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royo\Desktop\RFI\2981\"/>
    </mc:Choice>
  </mc:AlternateContent>
  <xr:revisionPtr revIDLastSave="0" documentId="8_{89545D5D-001E-4634-9F67-8FD3A371AE92}" xr6:coauthVersionLast="36" xr6:coauthVersionMax="36" xr10:uidLastSave="{00000000-0000-0000-0000-000000000000}"/>
  <bookViews>
    <workbookView xWindow="0" yWindow="0" windowWidth="20730" windowHeight="9525" xr2:uid="{00000000-000D-0000-FFFF-FFFF00000000}"/>
  </bookViews>
  <sheets>
    <sheet name="ITEMS " sheetId="3" r:id="rId1"/>
  </sheets>
  <calcPr calcId="191029"/>
</workbook>
</file>

<file path=xl/calcChain.xml><?xml version="1.0" encoding="utf-8"?>
<calcChain xmlns="http://schemas.openxmlformats.org/spreadsheetml/2006/main">
  <c r="H461" i="3" l="1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460" i="3"/>
  <c r="H515" i="3" s="1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04" i="3"/>
  <c r="H454" i="3" s="1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42" i="3"/>
  <c r="H399" i="3" s="1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242" i="3"/>
  <c r="H337" i="3" s="1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9" i="3"/>
  <c r="H237" i="3" s="1"/>
</calcChain>
</file>

<file path=xl/sharedStrings.xml><?xml version="1.0" encoding="utf-8"?>
<sst xmlns="http://schemas.openxmlformats.org/spreadsheetml/2006/main" count="1017" uniqueCount="443">
  <si>
    <t>Ítem</t>
  </si>
  <si>
    <t>DESCRIPCIÓN DEL BIEN</t>
  </si>
  <si>
    <t>PRECIO UNITARIO</t>
  </si>
  <si>
    <t>PRECIO TOTAL</t>
  </si>
  <si>
    <t xml:space="preserve">TOTAL </t>
  </si>
  <si>
    <t>Nombre:</t>
  </si>
  <si>
    <t>Representante de la firma:</t>
  </si>
  <si>
    <t>FIRMA:</t>
  </si>
  <si>
    <t xml:space="preserve">         </t>
  </si>
  <si>
    <t>Descripción del Bien</t>
  </si>
  <si>
    <t>CANTIDAD</t>
  </si>
  <si>
    <t>Monto Maximo</t>
  </si>
  <si>
    <t>Cable cordon</t>
  </si>
  <si>
    <t>Cable pre-ensamblado</t>
  </si>
  <si>
    <t>Cable multifilar</t>
  </si>
  <si>
    <t xml:space="preserve">Cable multifilar </t>
  </si>
  <si>
    <t>Cable aislado</t>
  </si>
  <si>
    <t xml:space="preserve">Cable subt flex Atoxico </t>
  </si>
  <si>
    <t>Cable Eproflex 1kv 4x4 mm</t>
  </si>
  <si>
    <t>Cable plastiplomo</t>
  </si>
  <si>
    <t>Cable de cobre</t>
  </si>
  <si>
    <t xml:space="preserve">Cable  </t>
  </si>
  <si>
    <t>Cinta pasa cable</t>
  </si>
  <si>
    <t>Cinta de acero</t>
  </si>
  <si>
    <t>Cable Taller</t>
  </si>
  <si>
    <t>Cable Tipo Taller 2x1,5 mm</t>
  </si>
  <si>
    <t>Cable Tipo Taller 4x6 mm</t>
  </si>
  <si>
    <t>Cable Tipo Taller 2x6 mm</t>
  </si>
  <si>
    <t>Cable NYY</t>
  </si>
  <si>
    <t>Ducha electrica</t>
  </si>
  <si>
    <t>Resistencia de ducha</t>
  </si>
  <si>
    <t>Llave interruptora</t>
  </si>
  <si>
    <t>Refractor para alumbrado publico</t>
  </si>
  <si>
    <t>Refractor de 400 W</t>
  </si>
  <si>
    <t>Grapa de cable metalico</t>
  </si>
  <si>
    <t>Grampas de cable metalico</t>
  </si>
  <si>
    <t>Cinta aisladora electrica autovulcanizante</t>
  </si>
  <si>
    <t>Cinta aisladora de vinilo para B/T</t>
  </si>
  <si>
    <t>Cinta aisladora de vinilo</t>
  </si>
  <si>
    <t>Cinta Aisladora de 20 metros</t>
  </si>
  <si>
    <t xml:space="preserve">Cinta Vulcanizante de 20 metros </t>
  </si>
  <si>
    <t>Capacitor de 2,5 MF</t>
  </si>
  <si>
    <t>Capacitor para ventilador</t>
  </si>
  <si>
    <t>Zocalo universal</t>
  </si>
  <si>
    <t>Foco económico</t>
  </si>
  <si>
    <t>Foco economico</t>
  </si>
  <si>
    <t>Foco comun</t>
  </si>
  <si>
    <t xml:space="preserve">Foco comun </t>
  </si>
  <si>
    <t>Foco reflector o tipo spots</t>
  </si>
  <si>
    <t xml:space="preserve">Foco reflector </t>
  </si>
  <si>
    <t>Foco luz mixta</t>
  </si>
  <si>
    <t>Foco de luz mixta</t>
  </si>
  <si>
    <t>Foco LED</t>
  </si>
  <si>
    <t>Lampara Led 30W Luz Fria</t>
  </si>
  <si>
    <t>Lampara Led 12 W Luz Fria</t>
  </si>
  <si>
    <t>Chip Led 50 W</t>
  </si>
  <si>
    <t xml:space="preserve">Lámpara </t>
  </si>
  <si>
    <t>Lampara o foco luz mixta </t>
  </si>
  <si>
    <t>Lámpara</t>
  </si>
  <si>
    <t>Lampara tubo LED</t>
  </si>
  <si>
    <t xml:space="preserve">Lámpara  </t>
  </si>
  <si>
    <t>Tubo LED</t>
  </si>
  <si>
    <t>Lampara fluorescente</t>
  </si>
  <si>
    <t>Tubo luz halogena</t>
  </si>
  <si>
    <t>Lampara fotocelula</t>
  </si>
  <si>
    <t>Plafon</t>
  </si>
  <si>
    <t>Tubo fluorescente</t>
  </si>
  <si>
    <t>Tubo fluorescente lineal</t>
  </si>
  <si>
    <t>Reactancia electronica</t>
  </si>
  <si>
    <t xml:space="preserve">Reactancia electronica </t>
  </si>
  <si>
    <t>Driver p/ Led  50W</t>
  </si>
  <si>
    <t>Arrancador para fluorescente</t>
  </si>
  <si>
    <t>Zocalo para fluorescente</t>
  </si>
  <si>
    <t>Zocalo para fluorescente estandar</t>
  </si>
  <si>
    <t>Portafoco</t>
  </si>
  <si>
    <t>Porta Foco</t>
  </si>
  <si>
    <t>Porta foco</t>
  </si>
  <si>
    <t>Llave de luz con punto y toma</t>
  </si>
  <si>
    <t>Llave de luz</t>
  </si>
  <si>
    <t>Llave de 1 punto</t>
  </si>
  <si>
    <t>Llave de luz con punto</t>
  </si>
  <si>
    <t xml:space="preserve">Placa de 2 Modulo Blanco </t>
  </si>
  <si>
    <t>Toma corriente</t>
  </si>
  <si>
    <t>Modulo Toma Simple Bl</t>
  </si>
  <si>
    <t>Pico para llave</t>
  </si>
  <si>
    <t xml:space="preserve">Pico Llave </t>
  </si>
  <si>
    <t>Pico para toma</t>
  </si>
  <si>
    <t>Toma schuko</t>
  </si>
  <si>
    <t>Enchufe triple</t>
  </si>
  <si>
    <t>Adaptador triple</t>
  </si>
  <si>
    <t>Placas para Conmutador</t>
  </si>
  <si>
    <t>Modulo de luminotecnia</t>
  </si>
  <si>
    <t>Pico para excavacion</t>
  </si>
  <si>
    <t>Placa pared de 1 puerto</t>
  </si>
  <si>
    <t>Supresor de pico con prolongador</t>
  </si>
  <si>
    <t xml:space="preserve">Supresor de pico con prolongador </t>
  </si>
  <si>
    <t>Prolongador</t>
  </si>
  <si>
    <t>Regleta de conexiones</t>
  </si>
  <si>
    <t>Ficha macho</t>
  </si>
  <si>
    <t>Ficha hembra</t>
  </si>
  <si>
    <t>Tapa ciega para llave</t>
  </si>
  <si>
    <t>Canaleta plastica </t>
  </si>
  <si>
    <t>Canaleta plastica</t>
  </si>
  <si>
    <t>Canaleta metalica para cable</t>
  </si>
  <si>
    <t>Canaletas</t>
  </si>
  <si>
    <t>Caja tablero electrico </t>
  </si>
  <si>
    <t>Caja tablero electrico</t>
  </si>
  <si>
    <t>Caja de llave de embutir</t>
  </si>
  <si>
    <t>Tablero Metal 40 x 40</t>
  </si>
  <si>
    <t>Tablero Metal 30 x 30</t>
  </si>
  <si>
    <t>Tablero 30X40X20MM</t>
  </si>
  <si>
    <t xml:space="preserve">Tablero 800x600 c/ barra RST y N </t>
  </si>
  <si>
    <t>Caja de llave plastica externa</t>
  </si>
  <si>
    <t>Caja</t>
  </si>
  <si>
    <t xml:space="preserve">Caja </t>
  </si>
  <si>
    <t>Caja de conexion para modulos LSA </t>
  </si>
  <si>
    <t xml:space="preserve">Caja conexión </t>
  </si>
  <si>
    <t>Caja de conexiones para abonados (fibra optica)</t>
  </si>
  <si>
    <t>Caja de conexiones</t>
  </si>
  <si>
    <t>Caja metalica</t>
  </si>
  <si>
    <t>Caja porta equipo metalico externa</t>
  </si>
  <si>
    <t xml:space="preserve">Caja tablero </t>
  </si>
  <si>
    <t>Caja tablero externo</t>
  </si>
  <si>
    <t>Caja tipo externa</t>
  </si>
  <si>
    <t>Disyuntor termomagnetico tripolar</t>
  </si>
  <si>
    <t>Interruptor termomagnetico unipolar</t>
  </si>
  <si>
    <t>Interruptor termonagnetico unipolar</t>
  </si>
  <si>
    <t>Interruptor termomagnetico trifasico</t>
  </si>
  <si>
    <t xml:space="preserve">Interruptor termomagnetico </t>
  </si>
  <si>
    <t>Interruptor termomagnetico</t>
  </si>
  <si>
    <t>Llave termomagnética trifasica</t>
  </si>
  <si>
    <t>Llave TM trifasica</t>
  </si>
  <si>
    <t>Llave termografica monofasica</t>
  </si>
  <si>
    <t>Llave termomagnetica monofasica</t>
  </si>
  <si>
    <t>Llave termomagnetica trifasica</t>
  </si>
  <si>
    <t>Llaves termomagnetica monofasico</t>
  </si>
  <si>
    <t xml:space="preserve">Llaves termomagnetica trifasica </t>
  </si>
  <si>
    <t>Llave termomagnetica unipolar</t>
  </si>
  <si>
    <t>termomagnetica monofasico</t>
  </si>
  <si>
    <t>Llave termomagnetica</t>
  </si>
  <si>
    <t>Llave termomagnetica de TM</t>
  </si>
  <si>
    <t xml:space="preserve">Llave termomagnetica </t>
  </si>
  <si>
    <t>Llave termomagnetica bipolar</t>
  </si>
  <si>
    <t>termonagnetico monofaisco</t>
  </si>
  <si>
    <t>Disyuntor TM 1x32A</t>
  </si>
  <si>
    <t>Disyuntor TM 1x25A</t>
  </si>
  <si>
    <t>Disyuntor TM 3x40A</t>
  </si>
  <si>
    <t>Disyuntor TM 3x25A</t>
  </si>
  <si>
    <t>Disyuntor TM 3x32A</t>
  </si>
  <si>
    <t>Disyuntor TM 3x125A</t>
  </si>
  <si>
    <t>Disyuntor TM 1x20 A</t>
  </si>
  <si>
    <t xml:space="preserve">Llave TM 3x 150 Amper caja moldeadora </t>
  </si>
  <si>
    <t>Luminaria LED para Alumbrado Público</t>
  </si>
  <si>
    <t>Led Alumbrado 100W</t>
  </si>
  <si>
    <t>Luminaria</t>
  </si>
  <si>
    <t>Equipo de luminaria</t>
  </si>
  <si>
    <t>Equipo de Alumbrado Publico</t>
  </si>
  <si>
    <t>Alumbrado Publico con Panel Solar 90W</t>
  </si>
  <si>
    <t>Alumbrado Publico Abierto E40</t>
  </si>
  <si>
    <t>Reflector LED</t>
  </si>
  <si>
    <t>Reflector LED 300 W Luz Fria</t>
  </si>
  <si>
    <t>Contactor tripolar</t>
  </si>
  <si>
    <t>Contactor 32 A</t>
  </si>
  <si>
    <t>Contactor 25A</t>
  </si>
  <si>
    <t>Contactor 40A</t>
  </si>
  <si>
    <t>Base de fotocelula</t>
  </si>
  <si>
    <t>Base para Fotocelula</t>
  </si>
  <si>
    <t>Fotocelula</t>
  </si>
  <si>
    <t>Fotocelula 220V - Exatron</t>
  </si>
  <si>
    <t>Cruceta </t>
  </si>
  <si>
    <t>Cruceta Polimerica de Fibra</t>
  </si>
  <si>
    <t>Descargador</t>
  </si>
  <si>
    <t>Descargador Atmosferico 65 KA</t>
  </si>
  <si>
    <t>Brazo para alumbrado publico</t>
  </si>
  <si>
    <t>Brazo p/ Alumbrado 1MT</t>
  </si>
  <si>
    <t>Reactor externo vapor mercurio s/ base</t>
  </si>
  <si>
    <t xml:space="preserve">Reactor Matalico 250W Externo </t>
  </si>
  <si>
    <t>Foco de vapor mercurio</t>
  </si>
  <si>
    <t>Foco Vapor Metalico 250 W</t>
  </si>
  <si>
    <t>Ignitor para alumbrado publico</t>
  </si>
  <si>
    <t xml:space="preserve">Ignitor Multiple 70-400W ELT </t>
  </si>
  <si>
    <t>Ignitor de lámpara de sodio de alta presión</t>
  </si>
  <si>
    <t xml:space="preserve">Reactor  </t>
  </si>
  <si>
    <t>Componentes de vedacion</t>
  </si>
  <si>
    <t xml:space="preserve">Masa de Vedación p/ evitar fugas </t>
  </si>
  <si>
    <t>Polvora</t>
  </si>
  <si>
    <t>Polvora de 90 p/ Soldadura Isotermica</t>
  </si>
  <si>
    <t>Riel para tablero</t>
  </si>
  <si>
    <t>Riel Din de Metal 1MT</t>
  </si>
  <si>
    <t>Terminal para cable</t>
  </si>
  <si>
    <t>Terminal Aislado Aislado Ojal 6mm - Paquete</t>
  </si>
  <si>
    <t>Barra de cobre</t>
  </si>
  <si>
    <t>Barra de Cobre 20x5mm</t>
  </si>
  <si>
    <t>Aisladora p/ Barra 1000A</t>
  </si>
  <si>
    <t>Dispositivos y accesorios de electroducto</t>
  </si>
  <si>
    <t>Electroductor Liso Negro de 1.1/2</t>
  </si>
  <si>
    <t>Capacito</t>
  </si>
  <si>
    <t>Capacitor</t>
  </si>
  <si>
    <t>Conector a dientes </t>
  </si>
  <si>
    <t>Conector a dientes</t>
  </si>
  <si>
    <t>Contactor monofasico</t>
  </si>
  <si>
    <t>Contactor</t>
  </si>
  <si>
    <t>Contactor trifasico</t>
  </si>
  <si>
    <t xml:space="preserve">Contactor </t>
  </si>
  <si>
    <t>Contactor Auxiliar</t>
  </si>
  <si>
    <t>Interruptor horario</t>
  </si>
  <si>
    <t>Placa restrictora o restrictor de aire</t>
  </si>
  <si>
    <t>Placa Universal para aire de 12.000 BTU</t>
  </si>
  <si>
    <t>Placa Universal para aire de 18.000 BTU</t>
  </si>
  <si>
    <t>Placa Universal para aire de 24.000 BTU</t>
  </si>
  <si>
    <t>Placa Universal para aire de 60.000 BTU</t>
  </si>
  <si>
    <t>Portalampara</t>
  </si>
  <si>
    <t>Portalampara con Base E27</t>
  </si>
  <si>
    <t>Reactor</t>
  </si>
  <si>
    <t xml:space="preserve">Reactor </t>
  </si>
  <si>
    <t>Reactor para lampara de vapor metalico</t>
  </si>
  <si>
    <t>Rele fotoelectrico</t>
  </si>
  <si>
    <t xml:space="preserve">Rele fotocelula </t>
  </si>
  <si>
    <t>Base para Rele Electronico</t>
  </si>
  <si>
    <t>Riel</t>
  </si>
  <si>
    <t>Transformador adaptador de corriente</t>
  </si>
  <si>
    <t>Medidor de Energia activa trifasico</t>
  </si>
  <si>
    <t xml:space="preserve">Medidor Digital </t>
  </si>
  <si>
    <t>Alambre de acero electro galvanizado</t>
  </si>
  <si>
    <t>Provisión de alambre galvanizado</t>
  </si>
  <si>
    <t>Provisión de alambre negro</t>
  </si>
  <si>
    <t>Clavo</t>
  </si>
  <si>
    <t xml:space="preserve">Provisión de clavo </t>
  </si>
  <si>
    <t>Provisión de clavo</t>
  </si>
  <si>
    <t>Provisión de clavos</t>
  </si>
  <si>
    <t>Tirafondo</t>
  </si>
  <si>
    <t>Provisión de tirafondo</t>
  </si>
  <si>
    <t>Tirafondo de 6 mm</t>
  </si>
  <si>
    <t>Tirafondo de 8 mm</t>
  </si>
  <si>
    <t>Remaches de cabeza plana</t>
  </si>
  <si>
    <t>Provisión de remache</t>
  </si>
  <si>
    <t>Tornillo</t>
  </si>
  <si>
    <t>Provisión de tornillo autorroscantes</t>
  </si>
  <si>
    <t>Provisión de tornillo chapero</t>
  </si>
  <si>
    <t>Provisión de tornillo con tuerca</t>
  </si>
  <si>
    <t>Tornillo Tirafondo 10 mm cabeza HEX</t>
  </si>
  <si>
    <t>Tarugo metalico</t>
  </si>
  <si>
    <t>Provisión de tarugo de metal</t>
  </si>
  <si>
    <t>Tarugo de plastico</t>
  </si>
  <si>
    <t>Provisión de tarugo</t>
  </si>
  <si>
    <t>Cerradura externa con manija</t>
  </si>
  <si>
    <t>Provisión de cerradura</t>
  </si>
  <si>
    <t>Cerradura para puerta de madera</t>
  </si>
  <si>
    <t>Provisión de cerradura común</t>
  </si>
  <si>
    <t xml:space="preserve">Provisión de cerradura </t>
  </si>
  <si>
    <t>Bisagra para puerta</t>
  </si>
  <si>
    <t>Provisión de Bisagra</t>
  </si>
  <si>
    <t>Manguera</t>
  </si>
  <si>
    <t>Provisión de Manguera</t>
  </si>
  <si>
    <t>Silicona</t>
  </si>
  <si>
    <t>Provisión de cinta antideslizante</t>
  </si>
  <si>
    <t>Aislante asfaltico</t>
  </si>
  <si>
    <t>Provisión de Aislante (hidrófugo)</t>
  </si>
  <si>
    <t>Provisión de aislante térmico</t>
  </si>
  <si>
    <t>Hilo de ferreteria gruesa</t>
  </si>
  <si>
    <t>Hilo de ferreteria</t>
  </si>
  <si>
    <t>Cintillo para cable </t>
  </si>
  <si>
    <t>Cintillo</t>
  </si>
  <si>
    <t>Mecha para madera</t>
  </si>
  <si>
    <t>Mecha para metal</t>
  </si>
  <si>
    <t>Tanque de fibra de vidrio</t>
  </si>
  <si>
    <t>Tanques de agua</t>
  </si>
  <si>
    <t>Tapa de hormigon</t>
  </si>
  <si>
    <t>Provisión de Tapa registro</t>
  </si>
  <si>
    <t>Pinza mordaza para cable</t>
  </si>
  <si>
    <t>Pinza de Agarre para molde de Soldadura</t>
  </si>
  <si>
    <t>Pinza para terminales electricas</t>
  </si>
  <si>
    <t>Pinza</t>
  </si>
  <si>
    <t>Pinza pico de loro</t>
  </si>
  <si>
    <t>Llave pico de loro p/plomeria</t>
  </si>
  <si>
    <t>Mecha de acero para hormigon</t>
  </si>
  <si>
    <t>Mecha para HºAº</t>
  </si>
  <si>
    <t>Disco de corte</t>
  </si>
  <si>
    <t>Disco de Corte</t>
  </si>
  <si>
    <t>Electrodo</t>
  </si>
  <si>
    <t>Electrodo comun para soldadura</t>
  </si>
  <si>
    <t>Electrodo para Soldadura de Hierro</t>
  </si>
  <si>
    <t>Escuadra de metal</t>
  </si>
  <si>
    <t>Escuadra</t>
  </si>
  <si>
    <t>Hoja de sierra</t>
  </si>
  <si>
    <t>Hojas p/ sierrita</t>
  </si>
  <si>
    <t>Juego de destornilladores</t>
  </si>
  <si>
    <t>Juego de llaves</t>
  </si>
  <si>
    <t>Juego de Llaves combinada</t>
  </si>
  <si>
    <t>Juego de llave allen</t>
  </si>
  <si>
    <t>Llana dentada</t>
  </si>
  <si>
    <t>Malla media sombra</t>
  </si>
  <si>
    <t>Marco para sierra </t>
  </si>
  <si>
    <t>Marco p/ sierrita</t>
  </si>
  <si>
    <t>Martillo de carpintería</t>
  </si>
  <si>
    <t>Martillo</t>
  </si>
  <si>
    <t>Martillo tipo mazo chico</t>
  </si>
  <si>
    <t>Mazo</t>
  </si>
  <si>
    <t>Pala tipo tijera para excavacion</t>
  </si>
  <si>
    <t>Pala</t>
  </si>
  <si>
    <t>Pico para jardineria</t>
  </si>
  <si>
    <t>Pico</t>
  </si>
  <si>
    <t>Serrucho de carpintería mediano</t>
  </si>
  <si>
    <t>Serrucho</t>
  </si>
  <si>
    <t>Tenazas</t>
  </si>
  <si>
    <t>Tenaza</t>
  </si>
  <si>
    <t>Tarraja manual</t>
  </si>
  <si>
    <t xml:space="preserve">Terraja </t>
  </si>
  <si>
    <t>Tuerca de metal</t>
  </si>
  <si>
    <t>Tuerca</t>
  </si>
  <si>
    <t>Cemento portland</t>
  </si>
  <si>
    <t>Provisión de Cemento puzolánico</t>
  </si>
  <si>
    <t>Provisión de Cemento compuesto</t>
  </si>
  <si>
    <t>Cal hidratada</t>
  </si>
  <si>
    <t>Provisión de Cal hidratada</t>
  </si>
  <si>
    <t>Arena lavada</t>
  </si>
  <si>
    <t xml:space="preserve">Provisión de Arena lavada </t>
  </si>
  <si>
    <t>Arena gorda</t>
  </si>
  <si>
    <t xml:space="preserve">Provisión de Tierra gorda </t>
  </si>
  <si>
    <t>Piedra bruta</t>
  </si>
  <si>
    <t xml:space="preserve">Provisión de Piedra bruta </t>
  </si>
  <si>
    <t>Piedra triturada</t>
  </si>
  <si>
    <t>Provisión de Piedra triturada</t>
  </si>
  <si>
    <t>Ladrillo común</t>
  </si>
  <si>
    <t>Provisión de Ladrillo común</t>
  </si>
  <si>
    <t>Ladrillo hueco prensado</t>
  </si>
  <si>
    <t>Provisión de Ladrillo hueco</t>
  </si>
  <si>
    <t>Teja de ceramica de 1ra.</t>
  </si>
  <si>
    <t>Provisión de Teja española</t>
  </si>
  <si>
    <t>Provisión de Tejuelita</t>
  </si>
  <si>
    <t>Tejuelón de ceramica</t>
  </si>
  <si>
    <t>Provisión de Tejuelón</t>
  </si>
  <si>
    <t>Provisión de ladrillo</t>
  </si>
  <si>
    <t>Yeso en polvo</t>
  </si>
  <si>
    <t>Provisión de Yeso</t>
  </si>
  <si>
    <t>Provisión de cascotes</t>
  </si>
  <si>
    <t>Provisión de Cascote</t>
  </si>
  <si>
    <t>Provisión de ladrillejo</t>
  </si>
  <si>
    <t>Dintel</t>
  </si>
  <si>
    <t>Provisión de Dintel de hormigón</t>
  </si>
  <si>
    <t>Cordon de hormigon</t>
  </si>
  <si>
    <t>Provisión de cordón de hormigón</t>
  </si>
  <si>
    <t>Provisión de vigueta de hormigón</t>
  </si>
  <si>
    <t>Baldosa veredita</t>
  </si>
  <si>
    <t>Provisión de Veredita calcárea</t>
  </si>
  <si>
    <t>Piso calcareo</t>
  </si>
  <si>
    <t>Provisión de Piso calcáreo</t>
  </si>
  <si>
    <t>Piso ceramico</t>
  </si>
  <si>
    <t>Provisión de Piso de granito</t>
  </si>
  <si>
    <t>Provisión de Piso cerámico</t>
  </si>
  <si>
    <t>Provisión de piso porcelanato</t>
  </si>
  <si>
    <t>Piso ceramico layota</t>
  </si>
  <si>
    <t>Provisión de piso tipo layota</t>
  </si>
  <si>
    <t>Baldosa de hormigon</t>
  </si>
  <si>
    <t>Provisión de baldosones</t>
  </si>
  <si>
    <t>Mesada de granito</t>
  </si>
  <si>
    <t>Provisión de granito natural</t>
  </si>
  <si>
    <t>Baldosa tipo granito</t>
  </si>
  <si>
    <t>Provisión de adoquines</t>
  </si>
  <si>
    <t>Provisión de piso ecológico</t>
  </si>
  <si>
    <t>Azulejo</t>
  </si>
  <si>
    <t>Provisión de azulejo</t>
  </si>
  <si>
    <t>Cal apagada en pasta</t>
  </si>
  <si>
    <t>Cal viva</t>
  </si>
  <si>
    <t>Tubos de hormigon armado</t>
  </si>
  <si>
    <t>Adhesivo liquido transparente</t>
  </si>
  <si>
    <t>Provisión de aditivo líquido plastificante para revoques y mezclas de asiento de mampostería</t>
  </si>
  <si>
    <t>Acelerador adhesivo</t>
  </si>
  <si>
    <t>Provisión de Aditivo acelerador de fraguado</t>
  </si>
  <si>
    <t>Adhesivo sintético a bolilla</t>
  </si>
  <si>
    <t>Provisión de Puente de adherencia epóxico gel adhesivo</t>
  </si>
  <si>
    <t>Pasta Tapagotera</t>
  </si>
  <si>
    <t>Provisión de Tapagoteras</t>
  </si>
  <si>
    <t>Cemento adhesivo</t>
  </si>
  <si>
    <t>Provisión de endurecedor superficial con cemento</t>
  </si>
  <si>
    <t>Aditivo de concreto</t>
  </si>
  <si>
    <t>Provisión de aditivo para el curado del hormigón</t>
  </si>
  <si>
    <t>Sellador de poliuretano elastomérico</t>
  </si>
  <si>
    <t>Provisión de Endurecedor superficial granulado</t>
  </si>
  <si>
    <t>Membrana aislante</t>
  </si>
  <si>
    <t>Provisión de Membrana aislante para techo</t>
  </si>
  <si>
    <t>Caño de PVC</t>
  </si>
  <si>
    <t>Caño corrugado</t>
  </si>
  <si>
    <t>Corrugado de 2"</t>
  </si>
  <si>
    <t>Corrugado de 3"</t>
  </si>
  <si>
    <t>Union roscable</t>
  </si>
  <si>
    <t>Union sencilla para caneria</t>
  </si>
  <si>
    <t>Union sencilla de polipropileno</t>
  </si>
  <si>
    <t>Unión en T plastico</t>
  </si>
  <si>
    <t>Codo de plastico</t>
  </si>
  <si>
    <t>Cinta para plomeria</t>
  </si>
  <si>
    <t>Adhesivo instantáneo</t>
  </si>
  <si>
    <t>Cisterna alta</t>
  </si>
  <si>
    <t>Cisterna de inodoro para baño</t>
  </si>
  <si>
    <t>Kit de reparo para cisterna</t>
  </si>
  <si>
    <t>Grifo</t>
  </si>
  <si>
    <t>Grifo o canilla</t>
  </si>
  <si>
    <t>Inodoro</t>
  </si>
  <si>
    <t>Lavatorio</t>
  </si>
  <si>
    <t>Lavatorio con pedestal</t>
  </si>
  <si>
    <t>Llave de paso</t>
  </si>
  <si>
    <t xml:space="preserve">Llave de paso </t>
  </si>
  <si>
    <t>Sopapa de inodoro</t>
  </si>
  <si>
    <t>Sopapa para Inodoro</t>
  </si>
  <si>
    <t>Sopapa para cañeria</t>
  </si>
  <si>
    <t>Sopapa para pileta</t>
  </si>
  <si>
    <t>Tapa para inodoro</t>
  </si>
  <si>
    <t>Adaptador roscable de plastico</t>
  </si>
  <si>
    <t>Varilla de hierro redonda</t>
  </si>
  <si>
    <t>Varillas redondas de acero</t>
  </si>
  <si>
    <t>Varillas redondas</t>
  </si>
  <si>
    <t>Varilla de hierro conformada</t>
  </si>
  <si>
    <t>Varillas cuadradas</t>
  </si>
  <si>
    <t>Caño acero inoxidable</t>
  </si>
  <si>
    <t>Caños cuadrados y rectangulares</t>
  </si>
  <si>
    <t>Caños redondos</t>
  </si>
  <si>
    <t>Planchuela de hierro</t>
  </si>
  <si>
    <t>Planchuelas para herrería</t>
  </si>
  <si>
    <t>Angulo de hierro</t>
  </si>
  <si>
    <t>Perfil Angulos para herrería</t>
  </si>
  <si>
    <t>Hierro perfil T</t>
  </si>
  <si>
    <t>Perfil  T  para herrería</t>
  </si>
  <si>
    <t>Perfiles laminados</t>
  </si>
  <si>
    <t>Perfil Laminado INP (doble T)</t>
  </si>
  <si>
    <t xml:space="preserve">Perfil Laminado UNP </t>
  </si>
  <si>
    <t>Perfil Laminado UNP</t>
  </si>
  <si>
    <t>Perfil Laminado T</t>
  </si>
  <si>
    <t>Perfil Laminado L</t>
  </si>
  <si>
    <t>Hierro perfil C</t>
  </si>
  <si>
    <t>Perfil estructural C</t>
  </si>
  <si>
    <t>Perfil estructural  T</t>
  </si>
  <si>
    <t>Perfil estructural doble T</t>
  </si>
  <si>
    <t>Hierro perfil U</t>
  </si>
  <si>
    <t>Perfil estructural U</t>
  </si>
  <si>
    <t>Perfil estructural Z</t>
  </si>
  <si>
    <t>Chapa de cinc ondulada</t>
  </si>
  <si>
    <t xml:space="preserve">Chapa cinc ondulado </t>
  </si>
  <si>
    <t xml:space="preserve">  MATERIALES ELECTRICOS</t>
  </si>
  <si>
    <t xml:space="preserve">ADQUISICION DE MATERIALES ELECTRICOS, FERRETERIA, CONSTRUCCION, PLOMERIA Y HERRERIA </t>
  </si>
  <si>
    <t xml:space="preserve">MATERIALES DE CONSTRUCCIÓN </t>
  </si>
  <si>
    <t>ARTICULOS DE FERRETERIA</t>
  </si>
  <si>
    <t>PLOMERIA</t>
  </si>
  <si>
    <t xml:space="preserve"> HERRERIA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</si>
</sst>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3" formatCode="_ * #,##0.00_ ;_ * \-#,##0.00_ ;_ * &quot;-&quot;??_ ;_ @_ "/>
    <numFmt numFmtId="164" formatCode="_-* #,##0_-;\-* #,##0_-;_-* &quot;-&quot;??_-;_-@_-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333333"/>
      <name val="Times New Roman"/>
      <family val="1"/>
    </font>
    <font>
      <b/>
      <sz val="12"/>
      <color rgb="FF333333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86868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2" fillId="0" borderId="0"/>
  </cellStyleXfs>
  <cellXfs count="1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41" fontId="6" fillId="0" borderId="0" xfId="3" applyFont="1" applyAlignment="1">
      <alignment horizontal="center"/>
    </xf>
    <xf numFmtId="41" fontId="6" fillId="0" borderId="0" xfId="3" applyFont="1"/>
    <xf numFmtId="0" fontId="6" fillId="0" borderId="0" xfId="0" applyFont="1" applyBorder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41" fontId="11" fillId="0" borderId="0" xfId="3" applyFont="1" applyAlignment="1">
      <alignment horizontal="center"/>
    </xf>
    <xf numFmtId="41" fontId="11" fillId="0" borderId="0" xfId="3" applyFont="1"/>
    <xf numFmtId="0" fontId="11" fillId="0" borderId="0" xfId="0" applyFont="1" applyBorder="1"/>
    <xf numFmtId="0" fontId="12" fillId="0" borderId="0" xfId="0" applyFont="1" applyBorder="1"/>
    <xf numFmtId="0" fontId="12" fillId="0" borderId="0" xfId="0" applyFont="1"/>
    <xf numFmtId="0" fontId="12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/>
    </xf>
    <xf numFmtId="41" fontId="12" fillId="0" borderId="1" xfId="3" applyFont="1" applyBorder="1" applyAlignment="1">
      <alignment horizontal="center"/>
    </xf>
    <xf numFmtId="41" fontId="12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41" fontId="12" fillId="0" borderId="1" xfId="3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Fill="1"/>
    <xf numFmtId="0" fontId="14" fillId="0" borderId="1" xfId="0" applyFont="1" applyBorder="1"/>
    <xf numFmtId="0" fontId="11" fillId="0" borderId="1" xfId="0" applyFont="1" applyBorder="1" applyAlignment="1">
      <alignment vertical="center" wrapText="1"/>
    </xf>
    <xf numFmtId="164" fontId="11" fillId="0" borderId="1" xfId="2" applyNumberFormat="1" applyFont="1" applyBorder="1" applyAlignment="1">
      <alignment horizontal="left" vertical="center" wrapText="1"/>
    </xf>
    <xf numFmtId="41" fontId="11" fillId="0" borderId="1" xfId="3" applyFont="1" applyBorder="1"/>
    <xf numFmtId="0" fontId="11" fillId="0" borderId="1" xfId="0" applyFont="1" applyBorder="1" applyAlignment="1">
      <alignment horizontal="center"/>
    </xf>
    <xf numFmtId="0" fontId="14" fillId="0" borderId="1" xfId="0" applyFont="1" applyFill="1" applyBorder="1"/>
    <xf numFmtId="0" fontId="12" fillId="0" borderId="1" xfId="0" applyFont="1" applyFill="1" applyBorder="1" applyAlignment="1">
      <alignment horizontal="left" wrapText="1"/>
    </xf>
    <xf numFmtId="41" fontId="12" fillId="0" borderId="1" xfId="3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1" fontId="11" fillId="0" borderId="1" xfId="3" applyFont="1" applyBorder="1" applyAlignment="1">
      <alignment horizontal="center"/>
    </xf>
    <xf numFmtId="0" fontId="11" fillId="0" borderId="1" xfId="0" applyFont="1" applyBorder="1" applyAlignment="1">
      <alignment horizontal="justify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wrapText="1"/>
    </xf>
    <xf numFmtId="41" fontId="12" fillId="0" borderId="1" xfId="3" applyFont="1" applyBorder="1"/>
    <xf numFmtId="0" fontId="6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1" fontId="12" fillId="3" borderId="1" xfId="3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41" fontId="11" fillId="0" borderId="1" xfId="3" applyFont="1" applyFill="1" applyBorder="1" applyAlignment="1">
      <alignment horizontal="center"/>
    </xf>
    <xf numFmtId="41" fontId="11" fillId="0" borderId="1" xfId="3" applyFont="1" applyFill="1" applyBorder="1"/>
    <xf numFmtId="0" fontId="11" fillId="0" borderId="0" xfId="0" applyFont="1" applyFill="1" applyBorder="1"/>
    <xf numFmtId="0" fontId="11" fillId="0" borderId="0" xfId="0" applyFont="1" applyFill="1"/>
    <xf numFmtId="164" fontId="11" fillId="0" borderId="1" xfId="0" applyNumberFormat="1" applyFont="1" applyBorder="1" applyAlignment="1">
      <alignment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2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wrapText="1"/>
    </xf>
    <xf numFmtId="164" fontId="11" fillId="0" borderId="1" xfId="2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/>
    </xf>
    <xf numFmtId="0" fontId="16" fillId="0" borderId="1" xfId="0" applyFont="1" applyBorder="1" applyAlignment="1">
      <alignment wrapText="1"/>
    </xf>
    <xf numFmtId="41" fontId="12" fillId="0" borderId="1" xfId="3" applyFont="1" applyFill="1" applyBorder="1"/>
    <xf numFmtId="164" fontId="15" fillId="0" borderId="1" xfId="2" applyNumberFormat="1" applyFont="1" applyFill="1" applyBorder="1" applyAlignment="1">
      <alignment horizontal="center" vertical="center" wrapText="1"/>
    </xf>
    <xf numFmtId="41" fontId="15" fillId="0" borderId="1" xfId="3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11" fillId="0" borderId="6" xfId="0" applyFont="1" applyBorder="1" applyAlignment="1">
      <alignment wrapText="1"/>
    </xf>
    <xf numFmtId="41" fontId="11" fillId="0" borderId="6" xfId="3" applyFont="1" applyBorder="1" applyAlignment="1">
      <alignment horizontal="center"/>
    </xf>
    <xf numFmtId="41" fontId="11" fillId="0" borderId="6" xfId="3" applyFont="1" applyBorder="1"/>
    <xf numFmtId="0" fontId="14" fillId="0" borderId="1" xfId="0" applyFont="1" applyBorder="1" applyAlignment="1"/>
    <xf numFmtId="0" fontId="12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/>
    </xf>
    <xf numFmtId="41" fontId="12" fillId="4" borderId="1" xfId="3" applyFont="1" applyFill="1" applyBorder="1" applyAlignment="1">
      <alignment horizontal="center" vertical="center"/>
    </xf>
    <xf numFmtId="41" fontId="12" fillId="4" borderId="1" xfId="3" applyFont="1" applyFill="1" applyBorder="1" applyAlignment="1">
      <alignment horizontal="center" vertical="center" wrapText="1"/>
    </xf>
    <xf numFmtId="0" fontId="12" fillId="4" borderId="0" xfId="0" applyFont="1" applyFill="1" applyBorder="1"/>
    <xf numFmtId="0" fontId="12" fillId="5" borderId="0" xfId="0" applyFont="1" applyFill="1"/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left" wrapText="1"/>
    </xf>
    <xf numFmtId="41" fontId="11" fillId="0" borderId="1" xfId="3" applyFont="1" applyFill="1" applyBorder="1" applyAlignment="1">
      <alignment horizontal="center" vertical="center"/>
    </xf>
    <xf numFmtId="41" fontId="11" fillId="0" borderId="1" xfId="3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41" fontId="12" fillId="0" borderId="1" xfId="3" applyFont="1" applyFill="1" applyBorder="1" applyAlignment="1"/>
    <xf numFmtId="41" fontId="3" fillId="0" borderId="1" xfId="3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41" fontId="11" fillId="0" borderId="1" xfId="3" applyFont="1" applyFill="1" applyBorder="1" applyAlignment="1">
      <alignment horizontal="center" wrapText="1"/>
    </xf>
    <xf numFmtId="41" fontId="12" fillId="0" borderId="1" xfId="3" applyFont="1" applyFill="1" applyBorder="1" applyAlignment="1">
      <alignment horizontal="center" wrapText="1"/>
    </xf>
    <xf numFmtId="0" fontId="11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1" fillId="0" borderId="2" xfId="0" applyFont="1" applyBorder="1" applyAlignment="1">
      <alignment wrapText="1"/>
    </xf>
    <xf numFmtId="41" fontId="12" fillId="0" borderId="1" xfId="3" applyFont="1" applyBorder="1" applyAlignment="1"/>
    <xf numFmtId="0" fontId="12" fillId="0" borderId="0" xfId="0" applyFont="1" applyBorder="1" applyAlignment="1"/>
    <xf numFmtId="0" fontId="14" fillId="0" borderId="0" xfId="0" applyFont="1" applyAlignment="1">
      <alignment wrapText="1"/>
    </xf>
    <xf numFmtId="0" fontId="12" fillId="0" borderId="0" xfId="0" applyFont="1" applyFill="1" applyBorder="1" applyAlignment="1"/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1" fontId="3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41" fontId="6" fillId="0" borderId="1" xfId="3" applyFont="1" applyBorder="1"/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</cellXfs>
  <cellStyles count="5">
    <cellStyle name="Millares" xfId="2" builtinId="3"/>
    <cellStyle name="Millares [0]" xfId="3" builtinId="6"/>
    <cellStyle name="Normal" xfId="0" builtinId="0"/>
    <cellStyle name="Normal 2" xfId="4" xr:uid="{00000000-0005-0000-0000-000003000000}"/>
    <cellStyle name="Normal 4" xfId="1" xr:uid="{00000000-0005-0000-0000-000004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86</xdr:row>
      <xdr:rowOff>0</xdr:rowOff>
    </xdr:from>
    <xdr:ext cx="95250" cy="9525"/>
    <xdr:pic>
      <xdr:nvPicPr>
        <xdr:cNvPr id="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41</xdr:row>
      <xdr:rowOff>0</xdr:rowOff>
    </xdr:from>
    <xdr:to>
      <xdr:col>2</xdr:col>
      <xdr:colOff>95250</xdr:colOff>
      <xdr:row>41</xdr:row>
      <xdr:rowOff>9525</xdr:rowOff>
    </xdr:to>
    <xdr:pic>
      <xdr:nvPicPr>
        <xdr:cNvPr id="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325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95250</xdr:colOff>
      <xdr:row>43</xdr:row>
      <xdr:rowOff>9525</xdr:rowOff>
    </xdr:to>
    <xdr:pic>
      <xdr:nvPicPr>
        <xdr:cNvPr id="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925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95250</xdr:colOff>
      <xdr:row>44</xdr:row>
      <xdr:rowOff>9525</xdr:rowOff>
    </xdr:to>
    <xdr:pic>
      <xdr:nvPicPr>
        <xdr:cNvPr id="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6783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95250</xdr:colOff>
      <xdr:row>77</xdr:row>
      <xdr:rowOff>9525</xdr:rowOff>
    </xdr:to>
    <xdr:pic>
      <xdr:nvPicPr>
        <xdr:cNvPr id="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1463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95250</xdr:colOff>
      <xdr:row>83</xdr:row>
      <xdr:rowOff>9525</xdr:rowOff>
    </xdr:to>
    <xdr:pic>
      <xdr:nvPicPr>
        <xdr:cNvPr id="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0546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95250</xdr:colOff>
      <xdr:row>88</xdr:row>
      <xdr:rowOff>9525</xdr:rowOff>
    </xdr:to>
    <xdr:pic>
      <xdr:nvPicPr>
        <xdr:cNvPr id="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2499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95250</xdr:colOff>
      <xdr:row>121</xdr:row>
      <xdr:rowOff>9525</xdr:rowOff>
    </xdr:to>
    <xdr:pic>
      <xdr:nvPicPr>
        <xdr:cNvPr id="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4862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95250</xdr:colOff>
      <xdr:row>110</xdr:row>
      <xdr:rowOff>9525</xdr:rowOff>
    </xdr:to>
    <xdr:pic>
      <xdr:nvPicPr>
        <xdr:cNvPr id="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0576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95250</xdr:colOff>
      <xdr:row>142</xdr:row>
      <xdr:rowOff>9525</xdr:rowOff>
    </xdr:to>
    <xdr:pic>
      <xdr:nvPicPr>
        <xdr:cNvPr id="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95250</xdr:colOff>
      <xdr:row>142</xdr:row>
      <xdr:rowOff>9525</xdr:rowOff>
    </xdr:to>
    <xdr:pic>
      <xdr:nvPicPr>
        <xdr:cNvPr id="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95250</xdr:colOff>
      <xdr:row>142</xdr:row>
      <xdr:rowOff>9525</xdr:rowOff>
    </xdr:to>
    <xdr:pic>
      <xdr:nvPicPr>
        <xdr:cNvPr id="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52768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1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1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1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95250</xdr:colOff>
      <xdr:row>20</xdr:row>
      <xdr:rowOff>9525</xdr:rowOff>
    </xdr:to>
    <xdr:pic>
      <xdr:nvPicPr>
        <xdr:cNvPr id="1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72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239</xdr:row>
      <xdr:rowOff>0</xdr:rowOff>
    </xdr:from>
    <xdr:ext cx="95250" cy="9525"/>
    <xdr:pic>
      <xdr:nvPicPr>
        <xdr:cNvPr id="1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239</xdr:row>
      <xdr:rowOff>0</xdr:rowOff>
    </xdr:from>
    <xdr:ext cx="95250" cy="9525"/>
    <xdr:pic>
      <xdr:nvPicPr>
        <xdr:cNvPr id="1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95250</xdr:colOff>
      <xdr:row>239</xdr:row>
      <xdr:rowOff>9525</xdr:rowOff>
    </xdr:to>
    <xdr:pic>
      <xdr:nvPicPr>
        <xdr:cNvPr id="1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258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1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1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2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428</xdr:row>
      <xdr:rowOff>0</xdr:rowOff>
    </xdr:from>
    <xdr:ext cx="95250" cy="9525"/>
    <xdr:pic>
      <xdr:nvPicPr>
        <xdr:cNvPr id="2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62134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241</xdr:row>
      <xdr:rowOff>0</xdr:rowOff>
    </xdr:from>
    <xdr:to>
      <xdr:col>2</xdr:col>
      <xdr:colOff>95250</xdr:colOff>
      <xdr:row>241</xdr:row>
      <xdr:rowOff>9525</xdr:rowOff>
    </xdr:to>
    <xdr:pic>
      <xdr:nvPicPr>
        <xdr:cNvPr id="2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1059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95250</xdr:colOff>
      <xdr:row>252</xdr:row>
      <xdr:rowOff>9525</xdr:rowOff>
    </xdr:to>
    <xdr:pic>
      <xdr:nvPicPr>
        <xdr:cNvPr id="2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59548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95250</xdr:colOff>
      <xdr:row>253</xdr:row>
      <xdr:rowOff>9525</xdr:rowOff>
    </xdr:to>
    <xdr:pic>
      <xdr:nvPicPr>
        <xdr:cNvPr id="2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35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95250</xdr:colOff>
      <xdr:row>256</xdr:row>
      <xdr:rowOff>9525</xdr:rowOff>
    </xdr:to>
    <xdr:pic>
      <xdr:nvPicPr>
        <xdr:cNvPr id="2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516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95250</xdr:colOff>
      <xdr:row>257</xdr:row>
      <xdr:rowOff>9525</xdr:rowOff>
    </xdr:to>
    <xdr:pic>
      <xdr:nvPicPr>
        <xdr:cNvPr id="2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917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95250</xdr:colOff>
      <xdr:row>264</xdr:row>
      <xdr:rowOff>9525</xdr:rowOff>
    </xdr:to>
    <xdr:pic>
      <xdr:nvPicPr>
        <xdr:cNvPr id="2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0031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95250</xdr:colOff>
      <xdr:row>278</xdr:row>
      <xdr:rowOff>9525</xdr:rowOff>
    </xdr:to>
    <xdr:pic>
      <xdr:nvPicPr>
        <xdr:cNvPr id="2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6965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95250</xdr:colOff>
      <xdr:row>282</xdr:row>
      <xdr:rowOff>9525</xdr:rowOff>
    </xdr:to>
    <xdr:pic>
      <xdr:nvPicPr>
        <xdr:cNvPr id="2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83754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95250</xdr:colOff>
      <xdr:row>284</xdr:row>
      <xdr:rowOff>9525</xdr:rowOff>
    </xdr:to>
    <xdr:pic>
      <xdr:nvPicPr>
        <xdr:cNvPr id="2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95250</xdr:colOff>
      <xdr:row>284</xdr:row>
      <xdr:rowOff>9525</xdr:rowOff>
    </xdr:to>
    <xdr:pic>
      <xdr:nvPicPr>
        <xdr:cNvPr id="2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396</xdr:row>
      <xdr:rowOff>0</xdr:rowOff>
    </xdr:from>
    <xdr:to>
      <xdr:col>2</xdr:col>
      <xdr:colOff>95250</xdr:colOff>
      <xdr:row>396</xdr:row>
      <xdr:rowOff>9525</xdr:rowOff>
    </xdr:to>
    <xdr:pic>
      <xdr:nvPicPr>
        <xdr:cNvPr id="2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4937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95250</xdr:colOff>
      <xdr:row>286</xdr:row>
      <xdr:rowOff>9525</xdr:rowOff>
    </xdr:to>
    <xdr:pic>
      <xdr:nvPicPr>
        <xdr:cNvPr id="2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95250</xdr:colOff>
      <xdr:row>286</xdr:row>
      <xdr:rowOff>9525</xdr:rowOff>
    </xdr:to>
    <xdr:pic>
      <xdr:nvPicPr>
        <xdr:cNvPr id="2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2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95250</xdr:colOff>
      <xdr:row>296</xdr:row>
      <xdr:rowOff>9525</xdr:rowOff>
    </xdr:to>
    <xdr:pic>
      <xdr:nvPicPr>
        <xdr:cNvPr id="2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358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381</xdr:row>
      <xdr:rowOff>0</xdr:rowOff>
    </xdr:from>
    <xdr:ext cx="95250" cy="9525"/>
    <xdr:pic>
      <xdr:nvPicPr>
        <xdr:cNvPr id="2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381</xdr:row>
      <xdr:rowOff>0</xdr:rowOff>
    </xdr:from>
    <xdr:ext cx="95250" cy="9525"/>
    <xdr:pic>
      <xdr:nvPicPr>
        <xdr:cNvPr id="2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382</xdr:row>
      <xdr:rowOff>0</xdr:rowOff>
    </xdr:from>
    <xdr:ext cx="95250" cy="9525"/>
    <xdr:pic>
      <xdr:nvPicPr>
        <xdr:cNvPr id="2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45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384</xdr:row>
      <xdr:rowOff>0</xdr:rowOff>
    </xdr:from>
    <xdr:ext cx="95250" cy="9525"/>
    <xdr:pic>
      <xdr:nvPicPr>
        <xdr:cNvPr id="2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3179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381</xdr:row>
      <xdr:rowOff>0</xdr:rowOff>
    </xdr:from>
    <xdr:ext cx="95250" cy="9525"/>
    <xdr:pic>
      <xdr:nvPicPr>
        <xdr:cNvPr id="2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07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384</xdr:row>
      <xdr:rowOff>0</xdr:rowOff>
    </xdr:from>
    <xdr:ext cx="95250" cy="9525"/>
    <xdr:pic>
      <xdr:nvPicPr>
        <xdr:cNvPr id="2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31798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382</xdr:row>
      <xdr:rowOff>0</xdr:rowOff>
    </xdr:from>
    <xdr:ext cx="95250" cy="9525"/>
    <xdr:pic>
      <xdr:nvPicPr>
        <xdr:cNvPr id="2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4245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403</xdr:row>
      <xdr:rowOff>0</xdr:rowOff>
    </xdr:from>
    <xdr:ext cx="95250" cy="9525"/>
    <xdr:pic>
      <xdr:nvPicPr>
        <xdr:cNvPr id="2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403</xdr:row>
      <xdr:rowOff>0</xdr:rowOff>
    </xdr:from>
    <xdr:to>
      <xdr:col>2</xdr:col>
      <xdr:colOff>95250</xdr:colOff>
      <xdr:row>403</xdr:row>
      <xdr:rowOff>9525</xdr:rowOff>
    </xdr:to>
    <xdr:pic>
      <xdr:nvPicPr>
        <xdr:cNvPr id="2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1571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288</xdr:row>
      <xdr:rowOff>0</xdr:rowOff>
    </xdr:from>
    <xdr:ext cx="95250" cy="9525"/>
    <xdr:pic>
      <xdr:nvPicPr>
        <xdr:cNvPr id="2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2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287</xdr:row>
      <xdr:rowOff>0</xdr:rowOff>
    </xdr:from>
    <xdr:ext cx="95250" cy="9525"/>
    <xdr:pic>
      <xdr:nvPicPr>
        <xdr:cNvPr id="3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3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3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3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3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95250</xdr:colOff>
      <xdr:row>174</xdr:row>
      <xdr:rowOff>9525</xdr:rowOff>
    </xdr:to>
    <xdr:pic>
      <xdr:nvPicPr>
        <xdr:cNvPr id="3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95250</xdr:colOff>
      <xdr:row>184</xdr:row>
      <xdr:rowOff>9525</xdr:rowOff>
    </xdr:to>
    <xdr:pic>
      <xdr:nvPicPr>
        <xdr:cNvPr id="3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7684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95250</xdr:colOff>
      <xdr:row>21</xdr:row>
      <xdr:rowOff>9525</xdr:rowOff>
    </xdr:to>
    <xdr:pic>
      <xdr:nvPicPr>
        <xdr:cNvPr id="3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0773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95250</xdr:colOff>
      <xdr:row>186</xdr:row>
      <xdr:rowOff>9525</xdr:rowOff>
    </xdr:to>
    <xdr:pic>
      <xdr:nvPicPr>
        <xdr:cNvPr id="3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95250</xdr:colOff>
      <xdr:row>66</xdr:row>
      <xdr:rowOff>9525</xdr:rowOff>
    </xdr:to>
    <xdr:pic>
      <xdr:nvPicPr>
        <xdr:cNvPr id="3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402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95250</xdr:colOff>
      <xdr:row>179</xdr:row>
      <xdr:rowOff>9525</xdr:rowOff>
    </xdr:to>
    <xdr:pic>
      <xdr:nvPicPr>
        <xdr:cNvPr id="3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95250</xdr:colOff>
      <xdr:row>254</xdr:row>
      <xdr:rowOff>9525</xdr:rowOff>
    </xdr:to>
    <xdr:pic>
      <xdr:nvPicPr>
        <xdr:cNvPr id="3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75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95250</xdr:colOff>
      <xdr:row>255</xdr:row>
      <xdr:rowOff>9525</xdr:rowOff>
    </xdr:to>
    <xdr:pic>
      <xdr:nvPicPr>
        <xdr:cNvPr id="3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13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95250</xdr:colOff>
      <xdr:row>196</xdr:row>
      <xdr:rowOff>9525</xdr:rowOff>
    </xdr:to>
    <xdr:pic>
      <xdr:nvPicPr>
        <xdr:cNvPr id="3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2656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95250</xdr:colOff>
      <xdr:row>186</xdr:row>
      <xdr:rowOff>9525</xdr:rowOff>
    </xdr:to>
    <xdr:pic>
      <xdr:nvPicPr>
        <xdr:cNvPr id="3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186</xdr:row>
      <xdr:rowOff>0</xdr:rowOff>
    </xdr:from>
    <xdr:to>
      <xdr:col>4</xdr:col>
      <xdr:colOff>95250</xdr:colOff>
      <xdr:row>186</xdr:row>
      <xdr:rowOff>9525</xdr:rowOff>
    </xdr:to>
    <xdr:pic>
      <xdr:nvPicPr>
        <xdr:cNvPr id="3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95250</xdr:colOff>
      <xdr:row>94</xdr:row>
      <xdr:rowOff>9525</xdr:rowOff>
    </xdr:to>
    <xdr:pic>
      <xdr:nvPicPr>
        <xdr:cNvPr id="3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4899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95250</xdr:colOff>
      <xdr:row>178</xdr:row>
      <xdr:rowOff>9525</xdr:rowOff>
    </xdr:to>
    <xdr:pic>
      <xdr:nvPicPr>
        <xdr:cNvPr id="3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608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95250</xdr:colOff>
      <xdr:row>187</xdr:row>
      <xdr:rowOff>9525</xdr:rowOff>
    </xdr:to>
    <xdr:pic>
      <xdr:nvPicPr>
        <xdr:cNvPr id="3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8961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95250</xdr:colOff>
      <xdr:row>86</xdr:row>
      <xdr:rowOff>9525</xdr:rowOff>
    </xdr:to>
    <xdr:pic>
      <xdr:nvPicPr>
        <xdr:cNvPr id="3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95250</xdr:colOff>
      <xdr:row>67</xdr:row>
      <xdr:rowOff>9525</xdr:rowOff>
    </xdr:to>
    <xdr:pic>
      <xdr:nvPicPr>
        <xdr:cNvPr id="3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436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</xdr:row>
      <xdr:rowOff>0</xdr:rowOff>
    </xdr:from>
    <xdr:to>
      <xdr:col>4</xdr:col>
      <xdr:colOff>762000</xdr:colOff>
      <xdr:row>86</xdr:row>
      <xdr:rowOff>9525</xdr:rowOff>
    </xdr:to>
    <xdr:pic>
      <xdr:nvPicPr>
        <xdr:cNvPr id="3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510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3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86</xdr:row>
      <xdr:rowOff>0</xdr:rowOff>
    </xdr:from>
    <xdr:ext cx="95250" cy="9525"/>
    <xdr:pic>
      <xdr:nvPicPr>
        <xdr:cNvPr id="4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0</xdr:colOff>
      <xdr:row>179</xdr:row>
      <xdr:rowOff>0</xdr:rowOff>
    </xdr:from>
    <xdr:to>
      <xdr:col>4</xdr:col>
      <xdr:colOff>95250</xdr:colOff>
      <xdr:row>179</xdr:row>
      <xdr:rowOff>9525</xdr:rowOff>
    </xdr:to>
    <xdr:pic>
      <xdr:nvPicPr>
        <xdr:cNvPr id="4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95250</xdr:colOff>
      <xdr:row>177</xdr:row>
      <xdr:rowOff>9525</xdr:rowOff>
    </xdr:to>
    <xdr:pic>
      <xdr:nvPicPr>
        <xdr:cNvPr id="4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5179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1633516</xdr:colOff>
      <xdr:row>86</xdr:row>
      <xdr:rowOff>9525</xdr:rowOff>
    </xdr:to>
    <xdr:pic>
      <xdr:nvPicPr>
        <xdr:cNvPr id="4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1613475"/>
          <a:ext cx="2709841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186</xdr:row>
      <xdr:rowOff>0</xdr:rowOff>
    </xdr:from>
    <xdr:to>
      <xdr:col>4</xdr:col>
      <xdr:colOff>857250</xdr:colOff>
      <xdr:row>186</xdr:row>
      <xdr:rowOff>9525</xdr:rowOff>
    </xdr:to>
    <xdr:pic>
      <xdr:nvPicPr>
        <xdr:cNvPr id="4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8446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6</xdr:col>
      <xdr:colOff>275311</xdr:colOff>
      <xdr:row>86</xdr:row>
      <xdr:rowOff>9525</xdr:rowOff>
    </xdr:to>
    <xdr:pic>
      <xdr:nvPicPr>
        <xdr:cNvPr id="4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2704186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4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86</xdr:row>
      <xdr:rowOff>0</xdr:rowOff>
    </xdr:from>
    <xdr:ext cx="95250" cy="9525"/>
    <xdr:pic>
      <xdr:nvPicPr>
        <xdr:cNvPr id="5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6134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0</xdr:colOff>
      <xdr:row>179</xdr:row>
      <xdr:rowOff>0</xdr:rowOff>
    </xdr:from>
    <xdr:to>
      <xdr:col>4</xdr:col>
      <xdr:colOff>857250</xdr:colOff>
      <xdr:row>179</xdr:row>
      <xdr:rowOff>9525</xdr:rowOff>
    </xdr:to>
    <xdr:pic>
      <xdr:nvPicPr>
        <xdr:cNvPr id="5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5960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95250</xdr:colOff>
      <xdr:row>337</xdr:row>
      <xdr:rowOff>9525</xdr:rowOff>
    </xdr:to>
    <xdr:pic>
      <xdr:nvPicPr>
        <xdr:cNvPr id="5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7215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95250</xdr:colOff>
      <xdr:row>200</xdr:row>
      <xdr:rowOff>9525</xdr:rowOff>
    </xdr:to>
    <xdr:pic>
      <xdr:nvPicPr>
        <xdr:cNvPr id="5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439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5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5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5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5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5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5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5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5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5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5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29</xdr:row>
      <xdr:rowOff>0</xdr:rowOff>
    </xdr:from>
    <xdr:to>
      <xdr:col>2</xdr:col>
      <xdr:colOff>95250</xdr:colOff>
      <xdr:row>29</xdr:row>
      <xdr:rowOff>9525</xdr:rowOff>
    </xdr:to>
    <xdr:pic>
      <xdr:nvPicPr>
        <xdr:cNvPr id="5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95250</xdr:colOff>
      <xdr:row>28</xdr:row>
      <xdr:rowOff>9525</xdr:rowOff>
    </xdr:to>
    <xdr:pic>
      <xdr:nvPicPr>
        <xdr:cNvPr id="5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430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95250</xdr:colOff>
      <xdr:row>29</xdr:row>
      <xdr:rowOff>9525</xdr:rowOff>
    </xdr:to>
    <xdr:pic>
      <xdr:nvPicPr>
        <xdr:cNvPr id="5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95250</xdr:colOff>
      <xdr:row>29</xdr:row>
      <xdr:rowOff>9525</xdr:rowOff>
    </xdr:to>
    <xdr:pic>
      <xdr:nvPicPr>
        <xdr:cNvPr id="5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06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95250</xdr:colOff>
      <xdr:row>32</xdr:row>
      <xdr:rowOff>9525</xdr:rowOff>
    </xdr:to>
    <xdr:pic>
      <xdr:nvPicPr>
        <xdr:cNvPr id="5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53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95250</xdr:colOff>
      <xdr:row>33</xdr:row>
      <xdr:rowOff>9525</xdr:rowOff>
    </xdr:to>
    <xdr:pic>
      <xdr:nvPicPr>
        <xdr:cNvPr id="5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85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95250</xdr:colOff>
      <xdr:row>34</xdr:row>
      <xdr:rowOff>9525</xdr:rowOff>
    </xdr:to>
    <xdr:pic>
      <xdr:nvPicPr>
        <xdr:cNvPr id="5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173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95250</xdr:colOff>
      <xdr:row>35</xdr:row>
      <xdr:rowOff>9525</xdr:rowOff>
    </xdr:to>
    <xdr:pic>
      <xdr:nvPicPr>
        <xdr:cNvPr id="5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5159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95250</xdr:colOff>
      <xdr:row>36</xdr:row>
      <xdr:rowOff>9525</xdr:rowOff>
    </xdr:to>
    <xdr:pic>
      <xdr:nvPicPr>
        <xdr:cNvPr id="5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9065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95250</xdr:colOff>
      <xdr:row>130</xdr:row>
      <xdr:rowOff>9525</xdr:rowOff>
    </xdr:to>
    <xdr:pic>
      <xdr:nvPicPr>
        <xdr:cNvPr id="5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79583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95250</xdr:colOff>
      <xdr:row>131</xdr:row>
      <xdr:rowOff>9525</xdr:rowOff>
    </xdr:to>
    <xdr:pic>
      <xdr:nvPicPr>
        <xdr:cNvPr id="5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8234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95250</xdr:colOff>
      <xdr:row>133</xdr:row>
      <xdr:rowOff>9525</xdr:rowOff>
    </xdr:to>
    <xdr:pic>
      <xdr:nvPicPr>
        <xdr:cNvPr id="5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89966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95250</xdr:colOff>
      <xdr:row>135</xdr:row>
      <xdr:rowOff>9525</xdr:rowOff>
    </xdr:to>
    <xdr:pic>
      <xdr:nvPicPr>
        <xdr:cNvPr id="5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994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95250</xdr:colOff>
      <xdr:row>120</xdr:row>
      <xdr:rowOff>9525</xdr:rowOff>
    </xdr:to>
    <xdr:pic>
      <xdr:nvPicPr>
        <xdr:cNvPr id="5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4291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95250</xdr:colOff>
      <xdr:row>206</xdr:row>
      <xdr:rowOff>9525</xdr:rowOff>
    </xdr:to>
    <xdr:pic>
      <xdr:nvPicPr>
        <xdr:cNvPr id="5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7038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95250</xdr:colOff>
      <xdr:row>221</xdr:row>
      <xdr:rowOff>9525</xdr:rowOff>
    </xdr:to>
    <xdr:pic>
      <xdr:nvPicPr>
        <xdr:cNvPr id="5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420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95250</xdr:colOff>
      <xdr:row>222</xdr:row>
      <xdr:rowOff>9525</xdr:rowOff>
    </xdr:to>
    <xdr:pic>
      <xdr:nvPicPr>
        <xdr:cNvPr id="5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696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95250</xdr:colOff>
      <xdr:row>223</xdr:row>
      <xdr:rowOff>9525</xdr:rowOff>
    </xdr:to>
    <xdr:pic>
      <xdr:nvPicPr>
        <xdr:cNvPr id="5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49725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95250</xdr:colOff>
      <xdr:row>224</xdr:row>
      <xdr:rowOff>9525</xdr:rowOff>
    </xdr:to>
    <xdr:pic>
      <xdr:nvPicPr>
        <xdr:cNvPr id="5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5248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225</xdr:row>
      <xdr:rowOff>0</xdr:rowOff>
    </xdr:from>
    <xdr:to>
      <xdr:col>2</xdr:col>
      <xdr:colOff>95250</xdr:colOff>
      <xdr:row>225</xdr:row>
      <xdr:rowOff>9525</xdr:rowOff>
    </xdr:to>
    <xdr:pic>
      <xdr:nvPicPr>
        <xdr:cNvPr id="5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55249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95250</xdr:colOff>
      <xdr:row>97</xdr:row>
      <xdr:rowOff>9525</xdr:rowOff>
    </xdr:to>
    <xdr:pic>
      <xdr:nvPicPr>
        <xdr:cNvPr id="5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5899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95250</xdr:colOff>
      <xdr:row>98</xdr:row>
      <xdr:rowOff>9525</xdr:rowOff>
    </xdr:to>
    <xdr:pic>
      <xdr:nvPicPr>
        <xdr:cNvPr id="5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17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95250</xdr:colOff>
      <xdr:row>99</xdr:row>
      <xdr:rowOff>9525</xdr:rowOff>
    </xdr:to>
    <xdr:pic>
      <xdr:nvPicPr>
        <xdr:cNvPr id="5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4521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95250</xdr:colOff>
      <xdr:row>100</xdr:row>
      <xdr:rowOff>9525</xdr:rowOff>
    </xdr:to>
    <xdr:pic>
      <xdr:nvPicPr>
        <xdr:cNvPr id="5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95250</xdr:colOff>
      <xdr:row>101</xdr:row>
      <xdr:rowOff>9525</xdr:rowOff>
    </xdr:to>
    <xdr:pic>
      <xdr:nvPicPr>
        <xdr:cNvPr id="5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090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95250</xdr:colOff>
      <xdr:row>304</xdr:row>
      <xdr:rowOff>9525</xdr:rowOff>
    </xdr:to>
    <xdr:pic>
      <xdr:nvPicPr>
        <xdr:cNvPr id="5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6176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95250</xdr:colOff>
      <xdr:row>307</xdr:row>
      <xdr:rowOff>9525</xdr:rowOff>
    </xdr:to>
    <xdr:pic>
      <xdr:nvPicPr>
        <xdr:cNvPr id="5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119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95250</xdr:colOff>
      <xdr:row>312</xdr:row>
      <xdr:rowOff>9525</xdr:rowOff>
    </xdr:to>
    <xdr:pic>
      <xdr:nvPicPr>
        <xdr:cNvPr id="5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8852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95250</xdr:colOff>
      <xdr:row>214</xdr:row>
      <xdr:rowOff>9525</xdr:rowOff>
    </xdr:to>
    <xdr:pic>
      <xdr:nvPicPr>
        <xdr:cNvPr id="5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1048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95250</xdr:colOff>
      <xdr:row>301</xdr:row>
      <xdr:rowOff>9525</xdr:rowOff>
    </xdr:to>
    <xdr:pic>
      <xdr:nvPicPr>
        <xdr:cNvPr id="5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508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95250</xdr:colOff>
      <xdr:row>101</xdr:row>
      <xdr:rowOff>9525</xdr:rowOff>
    </xdr:to>
    <xdr:pic>
      <xdr:nvPicPr>
        <xdr:cNvPr id="5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090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235</xdr:row>
      <xdr:rowOff>0</xdr:rowOff>
    </xdr:from>
    <xdr:to>
      <xdr:col>2</xdr:col>
      <xdr:colOff>95250</xdr:colOff>
      <xdr:row>235</xdr:row>
      <xdr:rowOff>9525</xdr:rowOff>
    </xdr:to>
    <xdr:pic>
      <xdr:nvPicPr>
        <xdr:cNvPr id="5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90111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95250</xdr:colOff>
      <xdr:row>102</xdr:row>
      <xdr:rowOff>9525</xdr:rowOff>
    </xdr:to>
    <xdr:pic>
      <xdr:nvPicPr>
        <xdr:cNvPr id="5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538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95250</xdr:colOff>
      <xdr:row>102</xdr:row>
      <xdr:rowOff>9525</xdr:rowOff>
    </xdr:to>
    <xdr:pic>
      <xdr:nvPicPr>
        <xdr:cNvPr id="5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7538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95250</xdr:colOff>
      <xdr:row>100</xdr:row>
      <xdr:rowOff>9525</xdr:rowOff>
    </xdr:to>
    <xdr:pic>
      <xdr:nvPicPr>
        <xdr:cNvPr id="5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95250</xdr:colOff>
      <xdr:row>100</xdr:row>
      <xdr:rowOff>9525</xdr:rowOff>
    </xdr:to>
    <xdr:pic>
      <xdr:nvPicPr>
        <xdr:cNvPr id="5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6728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95250</xdr:colOff>
      <xdr:row>112</xdr:row>
      <xdr:rowOff>9525</xdr:rowOff>
    </xdr:to>
    <xdr:pic>
      <xdr:nvPicPr>
        <xdr:cNvPr id="5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12242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95250</xdr:colOff>
      <xdr:row>113</xdr:row>
      <xdr:rowOff>9525</xdr:rowOff>
    </xdr:to>
    <xdr:pic>
      <xdr:nvPicPr>
        <xdr:cNvPr id="5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415385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335</xdr:row>
      <xdr:rowOff>0</xdr:rowOff>
    </xdr:from>
    <xdr:to>
      <xdr:col>2</xdr:col>
      <xdr:colOff>95250</xdr:colOff>
      <xdr:row>335</xdr:row>
      <xdr:rowOff>9525</xdr:rowOff>
    </xdr:to>
    <xdr:pic>
      <xdr:nvPicPr>
        <xdr:cNvPr id="5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67396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130479</xdr:colOff>
      <xdr:row>313</xdr:row>
      <xdr:rowOff>287056</xdr:rowOff>
    </xdr:from>
    <xdr:to>
      <xdr:col>2</xdr:col>
      <xdr:colOff>225729</xdr:colOff>
      <xdr:row>314</xdr:row>
      <xdr:rowOff>1306</xdr:rowOff>
    </xdr:to>
    <xdr:pic>
      <xdr:nvPicPr>
        <xdr:cNvPr id="6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779" y="119454331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95250</xdr:colOff>
      <xdr:row>317</xdr:row>
      <xdr:rowOff>9525</xdr:rowOff>
    </xdr:to>
    <xdr:pic>
      <xdr:nvPicPr>
        <xdr:cNvPr id="6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424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95250</xdr:colOff>
      <xdr:row>320</xdr:row>
      <xdr:rowOff>9525</xdr:rowOff>
    </xdr:to>
    <xdr:pic>
      <xdr:nvPicPr>
        <xdr:cNvPr id="6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95250</xdr:colOff>
      <xdr:row>320</xdr:row>
      <xdr:rowOff>9525</xdr:rowOff>
    </xdr:to>
    <xdr:pic>
      <xdr:nvPicPr>
        <xdr:cNvPr id="6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95250</xdr:colOff>
      <xdr:row>321</xdr:row>
      <xdr:rowOff>9525</xdr:rowOff>
    </xdr:to>
    <xdr:pic>
      <xdr:nvPicPr>
        <xdr:cNvPr id="6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95250</xdr:colOff>
      <xdr:row>321</xdr:row>
      <xdr:rowOff>9525</xdr:rowOff>
    </xdr:to>
    <xdr:pic>
      <xdr:nvPicPr>
        <xdr:cNvPr id="6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95250</xdr:colOff>
      <xdr:row>323</xdr:row>
      <xdr:rowOff>9525</xdr:rowOff>
    </xdr:to>
    <xdr:pic>
      <xdr:nvPicPr>
        <xdr:cNvPr id="6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453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95250</xdr:colOff>
      <xdr:row>324</xdr:row>
      <xdr:rowOff>9525</xdr:rowOff>
    </xdr:to>
    <xdr:pic>
      <xdr:nvPicPr>
        <xdr:cNvPr id="6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767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95250</xdr:colOff>
      <xdr:row>325</xdr:row>
      <xdr:rowOff>9525</xdr:rowOff>
    </xdr:to>
    <xdr:pic>
      <xdr:nvPicPr>
        <xdr:cNvPr id="6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308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95250</xdr:colOff>
      <xdr:row>329</xdr:row>
      <xdr:rowOff>9525</xdr:rowOff>
    </xdr:to>
    <xdr:pic>
      <xdr:nvPicPr>
        <xdr:cNvPr id="6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653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95250</xdr:colOff>
      <xdr:row>328</xdr:row>
      <xdr:rowOff>9525</xdr:rowOff>
    </xdr:to>
    <xdr:pic>
      <xdr:nvPicPr>
        <xdr:cNvPr id="6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95250</xdr:colOff>
      <xdr:row>328</xdr:row>
      <xdr:rowOff>9525</xdr:rowOff>
    </xdr:to>
    <xdr:pic>
      <xdr:nvPicPr>
        <xdr:cNvPr id="6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95250</xdr:colOff>
      <xdr:row>104</xdr:row>
      <xdr:rowOff>9525</xdr:rowOff>
    </xdr:to>
    <xdr:pic>
      <xdr:nvPicPr>
        <xdr:cNvPr id="6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38100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95250</xdr:colOff>
      <xdr:row>78</xdr:row>
      <xdr:rowOff>9525</xdr:rowOff>
    </xdr:to>
    <xdr:pic>
      <xdr:nvPicPr>
        <xdr:cNvPr id="6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470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95250</xdr:colOff>
      <xdr:row>79</xdr:row>
      <xdr:rowOff>9525</xdr:rowOff>
    </xdr:to>
    <xdr:pic>
      <xdr:nvPicPr>
        <xdr:cNvPr id="6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956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95250</xdr:colOff>
      <xdr:row>79</xdr:row>
      <xdr:rowOff>9525</xdr:rowOff>
    </xdr:to>
    <xdr:pic>
      <xdr:nvPicPr>
        <xdr:cNvPr id="6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8956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95250</xdr:colOff>
      <xdr:row>80</xdr:row>
      <xdr:rowOff>9525</xdr:rowOff>
    </xdr:to>
    <xdr:pic>
      <xdr:nvPicPr>
        <xdr:cNvPr id="6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9384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6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6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6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6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6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95250</xdr:colOff>
      <xdr:row>316</xdr:row>
      <xdr:rowOff>9525</xdr:rowOff>
    </xdr:to>
    <xdr:pic>
      <xdr:nvPicPr>
        <xdr:cNvPr id="6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11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95250</xdr:colOff>
      <xdr:row>327</xdr:row>
      <xdr:rowOff>9525</xdr:rowOff>
    </xdr:to>
    <xdr:pic>
      <xdr:nvPicPr>
        <xdr:cNvPr id="6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025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448</xdr:row>
      <xdr:rowOff>0</xdr:rowOff>
    </xdr:from>
    <xdr:to>
      <xdr:col>2</xdr:col>
      <xdr:colOff>95250</xdr:colOff>
      <xdr:row>448</xdr:row>
      <xdr:rowOff>9525</xdr:rowOff>
    </xdr:to>
    <xdr:pic>
      <xdr:nvPicPr>
        <xdr:cNvPr id="6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7073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95250</xdr:colOff>
      <xdr:row>37</xdr:row>
      <xdr:rowOff>9525</xdr:rowOff>
    </xdr:to>
    <xdr:pic>
      <xdr:nvPicPr>
        <xdr:cNvPr id="6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4182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95250</xdr:colOff>
      <xdr:row>234</xdr:row>
      <xdr:rowOff>9525</xdr:rowOff>
    </xdr:to>
    <xdr:pic>
      <xdr:nvPicPr>
        <xdr:cNvPr id="6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885063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95250</xdr:colOff>
      <xdr:row>308</xdr:row>
      <xdr:rowOff>9525</xdr:rowOff>
    </xdr:to>
    <xdr:pic>
      <xdr:nvPicPr>
        <xdr:cNvPr id="6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433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95250</xdr:colOff>
      <xdr:row>322</xdr:row>
      <xdr:rowOff>9525</xdr:rowOff>
    </xdr:to>
    <xdr:pic>
      <xdr:nvPicPr>
        <xdr:cNvPr id="6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139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174</xdr:row>
      <xdr:rowOff>0</xdr:rowOff>
    </xdr:from>
    <xdr:to>
      <xdr:col>4</xdr:col>
      <xdr:colOff>95250</xdr:colOff>
      <xdr:row>174</xdr:row>
      <xdr:rowOff>9525</xdr:rowOff>
    </xdr:to>
    <xdr:pic>
      <xdr:nvPicPr>
        <xdr:cNvPr id="6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288</xdr:row>
      <xdr:rowOff>0</xdr:rowOff>
    </xdr:from>
    <xdr:ext cx="95250" cy="9525"/>
    <xdr:pic>
      <xdr:nvPicPr>
        <xdr:cNvPr id="6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241</xdr:row>
      <xdr:rowOff>0</xdr:rowOff>
    </xdr:from>
    <xdr:to>
      <xdr:col>2</xdr:col>
      <xdr:colOff>95250</xdr:colOff>
      <xdr:row>241</xdr:row>
      <xdr:rowOff>9525</xdr:rowOff>
    </xdr:to>
    <xdr:pic>
      <xdr:nvPicPr>
        <xdr:cNvPr id="6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1059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95250</xdr:colOff>
      <xdr:row>252</xdr:row>
      <xdr:rowOff>9525</xdr:rowOff>
    </xdr:to>
    <xdr:pic>
      <xdr:nvPicPr>
        <xdr:cNvPr id="6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59548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95250</xdr:colOff>
      <xdr:row>253</xdr:row>
      <xdr:rowOff>9525</xdr:rowOff>
    </xdr:to>
    <xdr:pic>
      <xdr:nvPicPr>
        <xdr:cNvPr id="6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3549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95250</xdr:colOff>
      <xdr:row>256</xdr:row>
      <xdr:rowOff>9525</xdr:rowOff>
    </xdr:to>
    <xdr:pic>
      <xdr:nvPicPr>
        <xdr:cNvPr id="6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516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95250</xdr:colOff>
      <xdr:row>257</xdr:row>
      <xdr:rowOff>9525</xdr:rowOff>
    </xdr:to>
    <xdr:pic>
      <xdr:nvPicPr>
        <xdr:cNvPr id="6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9170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95250</xdr:colOff>
      <xdr:row>264</xdr:row>
      <xdr:rowOff>9525</xdr:rowOff>
    </xdr:to>
    <xdr:pic>
      <xdr:nvPicPr>
        <xdr:cNvPr id="6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00315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95250</xdr:colOff>
      <xdr:row>278</xdr:row>
      <xdr:rowOff>9525</xdr:rowOff>
    </xdr:to>
    <xdr:pic>
      <xdr:nvPicPr>
        <xdr:cNvPr id="6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6965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95250</xdr:colOff>
      <xdr:row>282</xdr:row>
      <xdr:rowOff>9525</xdr:rowOff>
    </xdr:to>
    <xdr:pic>
      <xdr:nvPicPr>
        <xdr:cNvPr id="6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83754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95250</xdr:colOff>
      <xdr:row>284</xdr:row>
      <xdr:rowOff>9525</xdr:rowOff>
    </xdr:to>
    <xdr:pic>
      <xdr:nvPicPr>
        <xdr:cNvPr id="6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95250</xdr:colOff>
      <xdr:row>284</xdr:row>
      <xdr:rowOff>9525</xdr:rowOff>
    </xdr:to>
    <xdr:pic>
      <xdr:nvPicPr>
        <xdr:cNvPr id="6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2422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95250</xdr:colOff>
      <xdr:row>286</xdr:row>
      <xdr:rowOff>9525</xdr:rowOff>
    </xdr:to>
    <xdr:pic>
      <xdr:nvPicPr>
        <xdr:cNvPr id="6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95250</xdr:colOff>
      <xdr:row>286</xdr:row>
      <xdr:rowOff>9525</xdr:rowOff>
    </xdr:to>
    <xdr:pic>
      <xdr:nvPicPr>
        <xdr:cNvPr id="6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099947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8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95250</xdr:colOff>
      <xdr:row>288</xdr:row>
      <xdr:rowOff>9525</xdr:rowOff>
    </xdr:to>
    <xdr:pic>
      <xdr:nvPicPr>
        <xdr:cNvPr id="69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95250</xdr:colOff>
      <xdr:row>296</xdr:row>
      <xdr:rowOff>9525</xdr:rowOff>
    </xdr:to>
    <xdr:pic>
      <xdr:nvPicPr>
        <xdr:cNvPr id="69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35856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288</xdr:row>
      <xdr:rowOff>0</xdr:rowOff>
    </xdr:from>
    <xdr:ext cx="95250" cy="9525"/>
    <xdr:pic>
      <xdr:nvPicPr>
        <xdr:cNvPr id="69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69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0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1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1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1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288</xdr:row>
      <xdr:rowOff>0</xdr:rowOff>
    </xdr:from>
    <xdr:ext cx="95250" cy="9525"/>
    <xdr:pic>
      <xdr:nvPicPr>
        <xdr:cNvPr id="71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0909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287</xdr:row>
      <xdr:rowOff>0</xdr:rowOff>
    </xdr:from>
    <xdr:ext cx="95250" cy="9525"/>
    <xdr:pic>
      <xdr:nvPicPr>
        <xdr:cNvPr id="71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1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1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1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1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1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2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287</xdr:row>
      <xdr:rowOff>0</xdr:rowOff>
    </xdr:from>
    <xdr:ext cx="95250" cy="9525"/>
    <xdr:pic>
      <xdr:nvPicPr>
        <xdr:cNvPr id="73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0470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0</xdr:colOff>
      <xdr:row>254</xdr:row>
      <xdr:rowOff>0</xdr:rowOff>
    </xdr:from>
    <xdr:to>
      <xdr:col>2</xdr:col>
      <xdr:colOff>95250</xdr:colOff>
      <xdr:row>254</xdr:row>
      <xdr:rowOff>9525</xdr:rowOff>
    </xdr:to>
    <xdr:pic>
      <xdr:nvPicPr>
        <xdr:cNvPr id="73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6754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95250</xdr:colOff>
      <xdr:row>255</xdr:row>
      <xdr:rowOff>9525</xdr:rowOff>
    </xdr:to>
    <xdr:pic>
      <xdr:nvPicPr>
        <xdr:cNvPr id="73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97135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3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3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4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4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4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4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303</xdr:row>
      <xdr:rowOff>0</xdr:rowOff>
    </xdr:from>
    <xdr:ext cx="95250" cy="9525"/>
    <xdr:pic>
      <xdr:nvPicPr>
        <xdr:cNvPr id="74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74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74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303</xdr:row>
      <xdr:rowOff>0</xdr:rowOff>
    </xdr:from>
    <xdr:ext cx="95250" cy="9525"/>
    <xdr:pic>
      <xdr:nvPicPr>
        <xdr:cNvPr id="74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158621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74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74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327</xdr:row>
      <xdr:rowOff>0</xdr:rowOff>
    </xdr:from>
    <xdr:ext cx="95250" cy="9525"/>
    <xdr:pic>
      <xdr:nvPicPr>
        <xdr:cNvPr id="75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75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75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327</xdr:row>
      <xdr:rowOff>0</xdr:rowOff>
    </xdr:from>
    <xdr:ext cx="95250" cy="9525"/>
    <xdr:pic>
      <xdr:nvPicPr>
        <xdr:cNvPr id="75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240250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304</xdr:row>
      <xdr:rowOff>0</xdr:rowOff>
    </xdr:from>
    <xdr:to>
      <xdr:col>2</xdr:col>
      <xdr:colOff>95250</xdr:colOff>
      <xdr:row>304</xdr:row>
      <xdr:rowOff>9525</xdr:rowOff>
    </xdr:to>
    <xdr:pic>
      <xdr:nvPicPr>
        <xdr:cNvPr id="75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6176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95250</xdr:colOff>
      <xdr:row>307</xdr:row>
      <xdr:rowOff>9525</xdr:rowOff>
    </xdr:to>
    <xdr:pic>
      <xdr:nvPicPr>
        <xdr:cNvPr id="75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119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95250</xdr:colOff>
      <xdr:row>312</xdr:row>
      <xdr:rowOff>9525</xdr:rowOff>
    </xdr:to>
    <xdr:pic>
      <xdr:nvPicPr>
        <xdr:cNvPr id="75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88529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95250</xdr:colOff>
      <xdr:row>301</xdr:row>
      <xdr:rowOff>9525</xdr:rowOff>
    </xdr:to>
    <xdr:pic>
      <xdr:nvPicPr>
        <xdr:cNvPr id="75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5081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130479</xdr:colOff>
      <xdr:row>313</xdr:row>
      <xdr:rowOff>287056</xdr:rowOff>
    </xdr:from>
    <xdr:to>
      <xdr:col>2</xdr:col>
      <xdr:colOff>225729</xdr:colOff>
      <xdr:row>314</xdr:row>
      <xdr:rowOff>1306</xdr:rowOff>
    </xdr:to>
    <xdr:pic>
      <xdr:nvPicPr>
        <xdr:cNvPr id="75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779" y="119454331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95250</xdr:colOff>
      <xdr:row>317</xdr:row>
      <xdr:rowOff>9525</xdr:rowOff>
    </xdr:to>
    <xdr:pic>
      <xdr:nvPicPr>
        <xdr:cNvPr id="75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4245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95250</xdr:colOff>
      <xdr:row>320</xdr:row>
      <xdr:rowOff>9525</xdr:rowOff>
    </xdr:to>
    <xdr:pic>
      <xdr:nvPicPr>
        <xdr:cNvPr id="76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95250</xdr:colOff>
      <xdr:row>320</xdr:row>
      <xdr:rowOff>9525</xdr:rowOff>
    </xdr:to>
    <xdr:pic>
      <xdr:nvPicPr>
        <xdr:cNvPr id="76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5104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95250</xdr:colOff>
      <xdr:row>321</xdr:row>
      <xdr:rowOff>9525</xdr:rowOff>
    </xdr:to>
    <xdr:pic>
      <xdr:nvPicPr>
        <xdr:cNvPr id="76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95250</xdr:colOff>
      <xdr:row>321</xdr:row>
      <xdr:rowOff>9525</xdr:rowOff>
    </xdr:to>
    <xdr:pic>
      <xdr:nvPicPr>
        <xdr:cNvPr id="76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18247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95250</xdr:colOff>
      <xdr:row>323</xdr:row>
      <xdr:rowOff>9525</xdr:rowOff>
    </xdr:to>
    <xdr:pic>
      <xdr:nvPicPr>
        <xdr:cNvPr id="76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45340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95250</xdr:colOff>
      <xdr:row>324</xdr:row>
      <xdr:rowOff>9525</xdr:rowOff>
    </xdr:to>
    <xdr:pic>
      <xdr:nvPicPr>
        <xdr:cNvPr id="76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767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95250</xdr:colOff>
      <xdr:row>325</xdr:row>
      <xdr:rowOff>9525</xdr:rowOff>
    </xdr:to>
    <xdr:pic>
      <xdr:nvPicPr>
        <xdr:cNvPr id="76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30820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95250</xdr:colOff>
      <xdr:row>329</xdr:row>
      <xdr:rowOff>9525</xdr:rowOff>
    </xdr:to>
    <xdr:pic>
      <xdr:nvPicPr>
        <xdr:cNvPr id="76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6536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95250</xdr:colOff>
      <xdr:row>328</xdr:row>
      <xdr:rowOff>9525</xdr:rowOff>
    </xdr:to>
    <xdr:pic>
      <xdr:nvPicPr>
        <xdr:cNvPr id="76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95250</xdr:colOff>
      <xdr:row>328</xdr:row>
      <xdr:rowOff>9525</xdr:rowOff>
    </xdr:to>
    <xdr:pic>
      <xdr:nvPicPr>
        <xdr:cNvPr id="76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3393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77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771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772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773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95250</xdr:colOff>
      <xdr:row>315</xdr:row>
      <xdr:rowOff>9525</xdr:rowOff>
    </xdr:to>
    <xdr:pic>
      <xdr:nvPicPr>
        <xdr:cNvPr id="774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97959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95250</xdr:colOff>
      <xdr:row>316</xdr:row>
      <xdr:rowOff>9525</xdr:rowOff>
    </xdr:to>
    <xdr:pic>
      <xdr:nvPicPr>
        <xdr:cNvPr id="77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0110250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95250</xdr:colOff>
      <xdr:row>327</xdr:row>
      <xdr:rowOff>9525</xdr:rowOff>
    </xdr:to>
    <xdr:pic>
      <xdr:nvPicPr>
        <xdr:cNvPr id="77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4025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95250</xdr:colOff>
      <xdr:row>308</xdr:row>
      <xdr:rowOff>9525</xdr:rowOff>
    </xdr:to>
    <xdr:pic>
      <xdr:nvPicPr>
        <xdr:cNvPr id="777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174337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95250</xdr:colOff>
      <xdr:row>322</xdr:row>
      <xdr:rowOff>9525</xdr:rowOff>
    </xdr:to>
    <xdr:pic>
      <xdr:nvPicPr>
        <xdr:cNvPr id="778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2213907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95250</xdr:colOff>
      <xdr:row>174</xdr:row>
      <xdr:rowOff>9525</xdr:rowOff>
    </xdr:to>
    <xdr:pic>
      <xdr:nvPicPr>
        <xdr:cNvPr id="779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63827025"/>
          <a:ext cx="952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520"/>
  <sheetViews>
    <sheetView tabSelected="1" topLeftCell="A478" workbookViewId="0">
      <selection activeCell="E527" sqref="E527"/>
    </sheetView>
  </sheetViews>
  <sheetFormatPr baseColWidth="10" defaultRowHeight="15.75" x14ac:dyDescent="0.25"/>
  <cols>
    <col min="1" max="2" width="11.42578125" style="11"/>
    <col min="3" max="3" width="39" style="12" customWidth="1"/>
    <col min="4" max="4" width="38.5703125" style="12" hidden="1" customWidth="1"/>
    <col min="5" max="5" width="18.7109375" style="13" customWidth="1"/>
    <col min="6" max="6" width="11.42578125" style="14" hidden="1" customWidth="1"/>
    <col min="7" max="7" width="14.5703125" style="15" customWidth="1"/>
    <col min="8" max="8" width="18.5703125" style="15" customWidth="1"/>
    <col min="9" max="9" width="11.42578125" style="16"/>
    <col min="10" max="241" width="11.42578125" style="11"/>
    <col min="242" max="242" width="5.7109375" style="11" customWidth="1"/>
    <col min="243" max="243" width="21.42578125" style="11" customWidth="1"/>
    <col min="244" max="244" width="39.140625" style="11" customWidth="1"/>
    <col min="245" max="245" width="37.28515625" style="11" customWidth="1"/>
    <col min="246" max="246" width="54.28515625" style="11" customWidth="1"/>
    <col min="247" max="248" width="14.28515625" style="11" customWidth="1"/>
    <col min="249" max="249" width="10.85546875" style="11" customWidth="1"/>
    <col min="250" max="250" width="7.7109375" style="11" customWidth="1"/>
    <col min="251" max="251" width="8" style="11" customWidth="1"/>
    <col min="252" max="497" width="11.42578125" style="11"/>
    <col min="498" max="498" width="5.7109375" style="11" customWidth="1"/>
    <col min="499" max="499" width="21.42578125" style="11" customWidth="1"/>
    <col min="500" max="500" width="39.140625" style="11" customWidth="1"/>
    <col min="501" max="501" width="37.28515625" style="11" customWidth="1"/>
    <col min="502" max="502" width="54.28515625" style="11" customWidth="1"/>
    <col min="503" max="504" width="14.28515625" style="11" customWidth="1"/>
    <col min="505" max="505" width="10.85546875" style="11" customWidth="1"/>
    <col min="506" max="506" width="7.7109375" style="11" customWidth="1"/>
    <col min="507" max="507" width="8" style="11" customWidth="1"/>
    <col min="508" max="753" width="11.42578125" style="11"/>
    <col min="754" max="754" width="5.7109375" style="11" customWidth="1"/>
    <col min="755" max="755" width="21.42578125" style="11" customWidth="1"/>
    <col min="756" max="756" width="39.140625" style="11" customWidth="1"/>
    <col min="757" max="757" width="37.28515625" style="11" customWidth="1"/>
    <col min="758" max="758" width="54.28515625" style="11" customWidth="1"/>
    <col min="759" max="760" width="14.28515625" style="11" customWidth="1"/>
    <col min="761" max="761" width="10.85546875" style="11" customWidth="1"/>
    <col min="762" max="762" width="7.7109375" style="11" customWidth="1"/>
    <col min="763" max="763" width="8" style="11" customWidth="1"/>
    <col min="764" max="1009" width="11.42578125" style="11"/>
    <col min="1010" max="1010" width="5.7109375" style="11" customWidth="1"/>
    <col min="1011" max="1011" width="21.42578125" style="11" customWidth="1"/>
    <col min="1012" max="1012" width="39.140625" style="11" customWidth="1"/>
    <col min="1013" max="1013" width="37.28515625" style="11" customWidth="1"/>
    <col min="1014" max="1014" width="54.28515625" style="11" customWidth="1"/>
    <col min="1015" max="1016" width="14.28515625" style="11" customWidth="1"/>
    <col min="1017" max="1017" width="10.85546875" style="11" customWidth="1"/>
    <col min="1018" max="1018" width="7.7109375" style="11" customWidth="1"/>
    <col min="1019" max="1019" width="8" style="11" customWidth="1"/>
    <col min="1020" max="1265" width="11.42578125" style="11"/>
    <col min="1266" max="1266" width="5.7109375" style="11" customWidth="1"/>
    <col min="1267" max="1267" width="21.42578125" style="11" customWidth="1"/>
    <col min="1268" max="1268" width="39.140625" style="11" customWidth="1"/>
    <col min="1269" max="1269" width="37.28515625" style="11" customWidth="1"/>
    <col min="1270" max="1270" width="54.28515625" style="11" customWidth="1"/>
    <col min="1271" max="1272" width="14.28515625" style="11" customWidth="1"/>
    <col min="1273" max="1273" width="10.85546875" style="11" customWidth="1"/>
    <col min="1274" max="1274" width="7.7109375" style="11" customWidth="1"/>
    <col min="1275" max="1275" width="8" style="11" customWidth="1"/>
    <col min="1276" max="1521" width="11.42578125" style="11"/>
    <col min="1522" max="1522" width="5.7109375" style="11" customWidth="1"/>
    <col min="1523" max="1523" width="21.42578125" style="11" customWidth="1"/>
    <col min="1524" max="1524" width="39.140625" style="11" customWidth="1"/>
    <col min="1525" max="1525" width="37.28515625" style="11" customWidth="1"/>
    <col min="1526" max="1526" width="54.28515625" style="11" customWidth="1"/>
    <col min="1527" max="1528" width="14.28515625" style="11" customWidth="1"/>
    <col min="1529" max="1529" width="10.85546875" style="11" customWidth="1"/>
    <col min="1530" max="1530" width="7.7109375" style="11" customWidth="1"/>
    <col min="1531" max="1531" width="8" style="11" customWidth="1"/>
    <col min="1532" max="1777" width="11.42578125" style="11"/>
    <col min="1778" max="1778" width="5.7109375" style="11" customWidth="1"/>
    <col min="1779" max="1779" width="21.42578125" style="11" customWidth="1"/>
    <col min="1780" max="1780" width="39.140625" style="11" customWidth="1"/>
    <col min="1781" max="1781" width="37.28515625" style="11" customWidth="1"/>
    <col min="1782" max="1782" width="54.28515625" style="11" customWidth="1"/>
    <col min="1783" max="1784" width="14.28515625" style="11" customWidth="1"/>
    <col min="1785" max="1785" width="10.85546875" style="11" customWidth="1"/>
    <col min="1786" max="1786" width="7.7109375" style="11" customWidth="1"/>
    <col min="1787" max="1787" width="8" style="11" customWidth="1"/>
    <col min="1788" max="2033" width="11.42578125" style="11"/>
    <col min="2034" max="2034" width="5.7109375" style="11" customWidth="1"/>
    <col min="2035" max="2035" width="21.42578125" style="11" customWidth="1"/>
    <col min="2036" max="2036" width="39.140625" style="11" customWidth="1"/>
    <col min="2037" max="2037" width="37.28515625" style="11" customWidth="1"/>
    <col min="2038" max="2038" width="54.28515625" style="11" customWidth="1"/>
    <col min="2039" max="2040" width="14.28515625" style="11" customWidth="1"/>
    <col min="2041" max="2041" width="10.85546875" style="11" customWidth="1"/>
    <col min="2042" max="2042" width="7.7109375" style="11" customWidth="1"/>
    <col min="2043" max="2043" width="8" style="11" customWidth="1"/>
    <col min="2044" max="2289" width="11.42578125" style="11"/>
    <col min="2290" max="2290" width="5.7109375" style="11" customWidth="1"/>
    <col min="2291" max="2291" width="21.42578125" style="11" customWidth="1"/>
    <col min="2292" max="2292" width="39.140625" style="11" customWidth="1"/>
    <col min="2293" max="2293" width="37.28515625" style="11" customWidth="1"/>
    <col min="2294" max="2294" width="54.28515625" style="11" customWidth="1"/>
    <col min="2295" max="2296" width="14.28515625" style="11" customWidth="1"/>
    <col min="2297" max="2297" width="10.85546875" style="11" customWidth="1"/>
    <col min="2298" max="2298" width="7.7109375" style="11" customWidth="1"/>
    <col min="2299" max="2299" width="8" style="11" customWidth="1"/>
    <col min="2300" max="2545" width="11.42578125" style="11"/>
    <col min="2546" max="2546" width="5.7109375" style="11" customWidth="1"/>
    <col min="2547" max="2547" width="21.42578125" style="11" customWidth="1"/>
    <col min="2548" max="2548" width="39.140625" style="11" customWidth="1"/>
    <col min="2549" max="2549" width="37.28515625" style="11" customWidth="1"/>
    <col min="2550" max="2550" width="54.28515625" style="11" customWidth="1"/>
    <col min="2551" max="2552" width="14.28515625" style="11" customWidth="1"/>
    <col min="2553" max="2553" width="10.85546875" style="11" customWidth="1"/>
    <col min="2554" max="2554" width="7.7109375" style="11" customWidth="1"/>
    <col min="2555" max="2555" width="8" style="11" customWidth="1"/>
    <col min="2556" max="2801" width="11.42578125" style="11"/>
    <col min="2802" max="2802" width="5.7109375" style="11" customWidth="1"/>
    <col min="2803" max="2803" width="21.42578125" style="11" customWidth="1"/>
    <col min="2804" max="2804" width="39.140625" style="11" customWidth="1"/>
    <col min="2805" max="2805" width="37.28515625" style="11" customWidth="1"/>
    <col min="2806" max="2806" width="54.28515625" style="11" customWidth="1"/>
    <col min="2807" max="2808" width="14.28515625" style="11" customWidth="1"/>
    <col min="2809" max="2809" width="10.85546875" style="11" customWidth="1"/>
    <col min="2810" max="2810" width="7.7109375" style="11" customWidth="1"/>
    <col min="2811" max="2811" width="8" style="11" customWidth="1"/>
    <col min="2812" max="3057" width="11.42578125" style="11"/>
    <col min="3058" max="3058" width="5.7109375" style="11" customWidth="1"/>
    <col min="3059" max="3059" width="21.42578125" style="11" customWidth="1"/>
    <col min="3060" max="3060" width="39.140625" style="11" customWidth="1"/>
    <col min="3061" max="3061" width="37.28515625" style="11" customWidth="1"/>
    <col min="3062" max="3062" width="54.28515625" style="11" customWidth="1"/>
    <col min="3063" max="3064" width="14.28515625" style="11" customWidth="1"/>
    <col min="3065" max="3065" width="10.85546875" style="11" customWidth="1"/>
    <col min="3066" max="3066" width="7.7109375" style="11" customWidth="1"/>
    <col min="3067" max="3067" width="8" style="11" customWidth="1"/>
    <col min="3068" max="3313" width="11.42578125" style="11"/>
    <col min="3314" max="3314" width="5.7109375" style="11" customWidth="1"/>
    <col min="3315" max="3315" width="21.42578125" style="11" customWidth="1"/>
    <col min="3316" max="3316" width="39.140625" style="11" customWidth="1"/>
    <col min="3317" max="3317" width="37.28515625" style="11" customWidth="1"/>
    <col min="3318" max="3318" width="54.28515625" style="11" customWidth="1"/>
    <col min="3319" max="3320" width="14.28515625" style="11" customWidth="1"/>
    <col min="3321" max="3321" width="10.85546875" style="11" customWidth="1"/>
    <col min="3322" max="3322" width="7.7109375" style="11" customWidth="1"/>
    <col min="3323" max="3323" width="8" style="11" customWidth="1"/>
    <col min="3324" max="3569" width="11.42578125" style="11"/>
    <col min="3570" max="3570" width="5.7109375" style="11" customWidth="1"/>
    <col min="3571" max="3571" width="21.42578125" style="11" customWidth="1"/>
    <col min="3572" max="3572" width="39.140625" style="11" customWidth="1"/>
    <col min="3573" max="3573" width="37.28515625" style="11" customWidth="1"/>
    <col min="3574" max="3574" width="54.28515625" style="11" customWidth="1"/>
    <col min="3575" max="3576" width="14.28515625" style="11" customWidth="1"/>
    <col min="3577" max="3577" width="10.85546875" style="11" customWidth="1"/>
    <col min="3578" max="3578" width="7.7109375" style="11" customWidth="1"/>
    <col min="3579" max="3579" width="8" style="11" customWidth="1"/>
    <col min="3580" max="3825" width="11.42578125" style="11"/>
    <col min="3826" max="3826" width="5.7109375" style="11" customWidth="1"/>
    <col min="3827" max="3827" width="21.42578125" style="11" customWidth="1"/>
    <col min="3828" max="3828" width="39.140625" style="11" customWidth="1"/>
    <col min="3829" max="3829" width="37.28515625" style="11" customWidth="1"/>
    <col min="3830" max="3830" width="54.28515625" style="11" customWidth="1"/>
    <col min="3831" max="3832" width="14.28515625" style="11" customWidth="1"/>
    <col min="3833" max="3833" width="10.85546875" style="11" customWidth="1"/>
    <col min="3834" max="3834" width="7.7109375" style="11" customWidth="1"/>
    <col min="3835" max="3835" width="8" style="11" customWidth="1"/>
    <col min="3836" max="4081" width="11.42578125" style="11"/>
    <col min="4082" max="4082" width="5.7109375" style="11" customWidth="1"/>
    <col min="4083" max="4083" width="21.42578125" style="11" customWidth="1"/>
    <col min="4084" max="4084" width="39.140625" style="11" customWidth="1"/>
    <col min="4085" max="4085" width="37.28515625" style="11" customWidth="1"/>
    <col min="4086" max="4086" width="54.28515625" style="11" customWidth="1"/>
    <col min="4087" max="4088" width="14.28515625" style="11" customWidth="1"/>
    <col min="4089" max="4089" width="10.85546875" style="11" customWidth="1"/>
    <col min="4090" max="4090" width="7.7109375" style="11" customWidth="1"/>
    <col min="4091" max="4091" width="8" style="11" customWidth="1"/>
    <col min="4092" max="4337" width="11.42578125" style="11"/>
    <col min="4338" max="4338" width="5.7109375" style="11" customWidth="1"/>
    <col min="4339" max="4339" width="21.42578125" style="11" customWidth="1"/>
    <col min="4340" max="4340" width="39.140625" style="11" customWidth="1"/>
    <col min="4341" max="4341" width="37.28515625" style="11" customWidth="1"/>
    <col min="4342" max="4342" width="54.28515625" style="11" customWidth="1"/>
    <col min="4343" max="4344" width="14.28515625" style="11" customWidth="1"/>
    <col min="4345" max="4345" width="10.85546875" style="11" customWidth="1"/>
    <col min="4346" max="4346" width="7.7109375" style="11" customWidth="1"/>
    <col min="4347" max="4347" width="8" style="11" customWidth="1"/>
    <col min="4348" max="4593" width="11.42578125" style="11"/>
    <col min="4594" max="4594" width="5.7109375" style="11" customWidth="1"/>
    <col min="4595" max="4595" width="21.42578125" style="11" customWidth="1"/>
    <col min="4596" max="4596" width="39.140625" style="11" customWidth="1"/>
    <col min="4597" max="4597" width="37.28515625" style="11" customWidth="1"/>
    <col min="4598" max="4598" width="54.28515625" style="11" customWidth="1"/>
    <col min="4599" max="4600" width="14.28515625" style="11" customWidth="1"/>
    <col min="4601" max="4601" width="10.85546875" style="11" customWidth="1"/>
    <col min="4602" max="4602" width="7.7109375" style="11" customWidth="1"/>
    <col min="4603" max="4603" width="8" style="11" customWidth="1"/>
    <col min="4604" max="4849" width="11.42578125" style="11"/>
    <col min="4850" max="4850" width="5.7109375" style="11" customWidth="1"/>
    <col min="4851" max="4851" width="21.42578125" style="11" customWidth="1"/>
    <col min="4852" max="4852" width="39.140625" style="11" customWidth="1"/>
    <col min="4853" max="4853" width="37.28515625" style="11" customWidth="1"/>
    <col min="4854" max="4854" width="54.28515625" style="11" customWidth="1"/>
    <col min="4855" max="4856" width="14.28515625" style="11" customWidth="1"/>
    <col min="4857" max="4857" width="10.85546875" style="11" customWidth="1"/>
    <col min="4858" max="4858" width="7.7109375" style="11" customWidth="1"/>
    <col min="4859" max="4859" width="8" style="11" customWidth="1"/>
    <col min="4860" max="5105" width="11.42578125" style="11"/>
    <col min="5106" max="5106" width="5.7109375" style="11" customWidth="1"/>
    <col min="5107" max="5107" width="21.42578125" style="11" customWidth="1"/>
    <col min="5108" max="5108" width="39.140625" style="11" customWidth="1"/>
    <col min="5109" max="5109" width="37.28515625" style="11" customWidth="1"/>
    <col min="5110" max="5110" width="54.28515625" style="11" customWidth="1"/>
    <col min="5111" max="5112" width="14.28515625" style="11" customWidth="1"/>
    <col min="5113" max="5113" width="10.85546875" style="11" customWidth="1"/>
    <col min="5114" max="5114" width="7.7109375" style="11" customWidth="1"/>
    <col min="5115" max="5115" width="8" style="11" customWidth="1"/>
    <col min="5116" max="5361" width="11.42578125" style="11"/>
    <col min="5362" max="5362" width="5.7109375" style="11" customWidth="1"/>
    <col min="5363" max="5363" width="21.42578125" style="11" customWidth="1"/>
    <col min="5364" max="5364" width="39.140625" style="11" customWidth="1"/>
    <col min="5365" max="5365" width="37.28515625" style="11" customWidth="1"/>
    <col min="5366" max="5366" width="54.28515625" style="11" customWidth="1"/>
    <col min="5367" max="5368" width="14.28515625" style="11" customWidth="1"/>
    <col min="5369" max="5369" width="10.85546875" style="11" customWidth="1"/>
    <col min="5370" max="5370" width="7.7109375" style="11" customWidth="1"/>
    <col min="5371" max="5371" width="8" style="11" customWidth="1"/>
    <col min="5372" max="5617" width="11.42578125" style="11"/>
    <col min="5618" max="5618" width="5.7109375" style="11" customWidth="1"/>
    <col min="5619" max="5619" width="21.42578125" style="11" customWidth="1"/>
    <col min="5620" max="5620" width="39.140625" style="11" customWidth="1"/>
    <col min="5621" max="5621" width="37.28515625" style="11" customWidth="1"/>
    <col min="5622" max="5622" width="54.28515625" style="11" customWidth="1"/>
    <col min="5623" max="5624" width="14.28515625" style="11" customWidth="1"/>
    <col min="5625" max="5625" width="10.85546875" style="11" customWidth="1"/>
    <col min="5626" max="5626" width="7.7109375" style="11" customWidth="1"/>
    <col min="5627" max="5627" width="8" style="11" customWidth="1"/>
    <col min="5628" max="5873" width="11.42578125" style="11"/>
    <col min="5874" max="5874" width="5.7109375" style="11" customWidth="1"/>
    <col min="5875" max="5875" width="21.42578125" style="11" customWidth="1"/>
    <col min="5876" max="5876" width="39.140625" style="11" customWidth="1"/>
    <col min="5877" max="5877" width="37.28515625" style="11" customWidth="1"/>
    <col min="5878" max="5878" width="54.28515625" style="11" customWidth="1"/>
    <col min="5879" max="5880" width="14.28515625" style="11" customWidth="1"/>
    <col min="5881" max="5881" width="10.85546875" style="11" customWidth="1"/>
    <col min="5882" max="5882" width="7.7109375" style="11" customWidth="1"/>
    <col min="5883" max="5883" width="8" style="11" customWidth="1"/>
    <col min="5884" max="6129" width="11.42578125" style="11"/>
    <col min="6130" max="6130" width="5.7109375" style="11" customWidth="1"/>
    <col min="6131" max="6131" width="21.42578125" style="11" customWidth="1"/>
    <col min="6132" max="6132" width="39.140625" style="11" customWidth="1"/>
    <col min="6133" max="6133" width="37.28515625" style="11" customWidth="1"/>
    <col min="6134" max="6134" width="54.28515625" style="11" customWidth="1"/>
    <col min="6135" max="6136" width="14.28515625" style="11" customWidth="1"/>
    <col min="6137" max="6137" width="10.85546875" style="11" customWidth="1"/>
    <col min="6138" max="6138" width="7.7109375" style="11" customWidth="1"/>
    <col min="6139" max="6139" width="8" style="11" customWidth="1"/>
    <col min="6140" max="6385" width="11.42578125" style="11"/>
    <col min="6386" max="6386" width="5.7109375" style="11" customWidth="1"/>
    <col min="6387" max="6387" width="21.42578125" style="11" customWidth="1"/>
    <col min="6388" max="6388" width="39.140625" style="11" customWidth="1"/>
    <col min="6389" max="6389" width="37.28515625" style="11" customWidth="1"/>
    <col min="6390" max="6390" width="54.28515625" style="11" customWidth="1"/>
    <col min="6391" max="6392" width="14.28515625" style="11" customWidth="1"/>
    <col min="6393" max="6393" width="10.85546875" style="11" customWidth="1"/>
    <col min="6394" max="6394" width="7.7109375" style="11" customWidth="1"/>
    <col min="6395" max="6395" width="8" style="11" customWidth="1"/>
    <col min="6396" max="6641" width="11.42578125" style="11"/>
    <col min="6642" max="6642" width="5.7109375" style="11" customWidth="1"/>
    <col min="6643" max="6643" width="21.42578125" style="11" customWidth="1"/>
    <col min="6644" max="6644" width="39.140625" style="11" customWidth="1"/>
    <col min="6645" max="6645" width="37.28515625" style="11" customWidth="1"/>
    <col min="6646" max="6646" width="54.28515625" style="11" customWidth="1"/>
    <col min="6647" max="6648" width="14.28515625" style="11" customWidth="1"/>
    <col min="6649" max="6649" width="10.85546875" style="11" customWidth="1"/>
    <col min="6650" max="6650" width="7.7109375" style="11" customWidth="1"/>
    <col min="6651" max="6651" width="8" style="11" customWidth="1"/>
    <col min="6652" max="6897" width="11.42578125" style="11"/>
    <col min="6898" max="6898" width="5.7109375" style="11" customWidth="1"/>
    <col min="6899" max="6899" width="21.42578125" style="11" customWidth="1"/>
    <col min="6900" max="6900" width="39.140625" style="11" customWidth="1"/>
    <col min="6901" max="6901" width="37.28515625" style="11" customWidth="1"/>
    <col min="6902" max="6902" width="54.28515625" style="11" customWidth="1"/>
    <col min="6903" max="6904" width="14.28515625" style="11" customWidth="1"/>
    <col min="6905" max="6905" width="10.85546875" style="11" customWidth="1"/>
    <col min="6906" max="6906" width="7.7109375" style="11" customWidth="1"/>
    <col min="6907" max="6907" width="8" style="11" customWidth="1"/>
    <col min="6908" max="7153" width="11.42578125" style="11"/>
    <col min="7154" max="7154" width="5.7109375" style="11" customWidth="1"/>
    <col min="7155" max="7155" width="21.42578125" style="11" customWidth="1"/>
    <col min="7156" max="7156" width="39.140625" style="11" customWidth="1"/>
    <col min="7157" max="7157" width="37.28515625" style="11" customWidth="1"/>
    <col min="7158" max="7158" width="54.28515625" style="11" customWidth="1"/>
    <col min="7159" max="7160" width="14.28515625" style="11" customWidth="1"/>
    <col min="7161" max="7161" width="10.85546875" style="11" customWidth="1"/>
    <col min="7162" max="7162" width="7.7109375" style="11" customWidth="1"/>
    <col min="7163" max="7163" width="8" style="11" customWidth="1"/>
    <col min="7164" max="7409" width="11.42578125" style="11"/>
    <col min="7410" max="7410" width="5.7109375" style="11" customWidth="1"/>
    <col min="7411" max="7411" width="21.42578125" style="11" customWidth="1"/>
    <col min="7412" max="7412" width="39.140625" style="11" customWidth="1"/>
    <col min="7413" max="7413" width="37.28515625" style="11" customWidth="1"/>
    <col min="7414" max="7414" width="54.28515625" style="11" customWidth="1"/>
    <col min="7415" max="7416" width="14.28515625" style="11" customWidth="1"/>
    <col min="7417" max="7417" width="10.85546875" style="11" customWidth="1"/>
    <col min="7418" max="7418" width="7.7109375" style="11" customWidth="1"/>
    <col min="7419" max="7419" width="8" style="11" customWidth="1"/>
    <col min="7420" max="7665" width="11.42578125" style="11"/>
    <col min="7666" max="7666" width="5.7109375" style="11" customWidth="1"/>
    <col min="7667" max="7667" width="21.42578125" style="11" customWidth="1"/>
    <col min="7668" max="7668" width="39.140625" style="11" customWidth="1"/>
    <col min="7669" max="7669" width="37.28515625" style="11" customWidth="1"/>
    <col min="7670" max="7670" width="54.28515625" style="11" customWidth="1"/>
    <col min="7671" max="7672" width="14.28515625" style="11" customWidth="1"/>
    <col min="7673" max="7673" width="10.85546875" style="11" customWidth="1"/>
    <col min="7674" max="7674" width="7.7109375" style="11" customWidth="1"/>
    <col min="7675" max="7675" width="8" style="11" customWidth="1"/>
    <col min="7676" max="7921" width="11.42578125" style="11"/>
    <col min="7922" max="7922" width="5.7109375" style="11" customWidth="1"/>
    <col min="7923" max="7923" width="21.42578125" style="11" customWidth="1"/>
    <col min="7924" max="7924" width="39.140625" style="11" customWidth="1"/>
    <col min="7925" max="7925" width="37.28515625" style="11" customWidth="1"/>
    <col min="7926" max="7926" width="54.28515625" style="11" customWidth="1"/>
    <col min="7927" max="7928" width="14.28515625" style="11" customWidth="1"/>
    <col min="7929" max="7929" width="10.85546875" style="11" customWidth="1"/>
    <col min="7930" max="7930" width="7.7109375" style="11" customWidth="1"/>
    <col min="7931" max="7931" width="8" style="11" customWidth="1"/>
    <col min="7932" max="8177" width="11.42578125" style="11"/>
    <col min="8178" max="8178" width="5.7109375" style="11" customWidth="1"/>
    <col min="8179" max="8179" width="21.42578125" style="11" customWidth="1"/>
    <col min="8180" max="8180" width="39.140625" style="11" customWidth="1"/>
    <col min="8181" max="8181" width="37.28515625" style="11" customWidth="1"/>
    <col min="8182" max="8182" width="54.28515625" style="11" customWidth="1"/>
    <col min="8183" max="8184" width="14.28515625" style="11" customWidth="1"/>
    <col min="8185" max="8185" width="10.85546875" style="11" customWidth="1"/>
    <col min="8186" max="8186" width="7.7109375" style="11" customWidth="1"/>
    <col min="8187" max="8187" width="8" style="11" customWidth="1"/>
    <col min="8188" max="8433" width="11.42578125" style="11"/>
    <col min="8434" max="8434" width="5.7109375" style="11" customWidth="1"/>
    <col min="8435" max="8435" width="21.42578125" style="11" customWidth="1"/>
    <col min="8436" max="8436" width="39.140625" style="11" customWidth="1"/>
    <col min="8437" max="8437" width="37.28515625" style="11" customWidth="1"/>
    <col min="8438" max="8438" width="54.28515625" style="11" customWidth="1"/>
    <col min="8439" max="8440" width="14.28515625" style="11" customWidth="1"/>
    <col min="8441" max="8441" width="10.85546875" style="11" customWidth="1"/>
    <col min="8442" max="8442" width="7.7109375" style="11" customWidth="1"/>
    <col min="8443" max="8443" width="8" style="11" customWidth="1"/>
    <col min="8444" max="8689" width="11.42578125" style="11"/>
    <col min="8690" max="8690" width="5.7109375" style="11" customWidth="1"/>
    <col min="8691" max="8691" width="21.42578125" style="11" customWidth="1"/>
    <col min="8692" max="8692" width="39.140625" style="11" customWidth="1"/>
    <col min="8693" max="8693" width="37.28515625" style="11" customWidth="1"/>
    <col min="8694" max="8694" width="54.28515625" style="11" customWidth="1"/>
    <col min="8695" max="8696" width="14.28515625" style="11" customWidth="1"/>
    <col min="8697" max="8697" width="10.85546875" style="11" customWidth="1"/>
    <col min="8698" max="8698" width="7.7109375" style="11" customWidth="1"/>
    <col min="8699" max="8699" width="8" style="11" customWidth="1"/>
    <col min="8700" max="8945" width="11.42578125" style="11"/>
    <col min="8946" max="8946" width="5.7109375" style="11" customWidth="1"/>
    <col min="8947" max="8947" width="21.42578125" style="11" customWidth="1"/>
    <col min="8948" max="8948" width="39.140625" style="11" customWidth="1"/>
    <col min="8949" max="8949" width="37.28515625" style="11" customWidth="1"/>
    <col min="8950" max="8950" width="54.28515625" style="11" customWidth="1"/>
    <col min="8951" max="8952" width="14.28515625" style="11" customWidth="1"/>
    <col min="8953" max="8953" width="10.85546875" style="11" customWidth="1"/>
    <col min="8954" max="8954" width="7.7109375" style="11" customWidth="1"/>
    <col min="8955" max="8955" width="8" style="11" customWidth="1"/>
    <col min="8956" max="9201" width="11.42578125" style="11"/>
    <col min="9202" max="9202" width="5.7109375" style="11" customWidth="1"/>
    <col min="9203" max="9203" width="21.42578125" style="11" customWidth="1"/>
    <col min="9204" max="9204" width="39.140625" style="11" customWidth="1"/>
    <col min="9205" max="9205" width="37.28515625" style="11" customWidth="1"/>
    <col min="9206" max="9206" width="54.28515625" style="11" customWidth="1"/>
    <col min="9207" max="9208" width="14.28515625" style="11" customWidth="1"/>
    <col min="9209" max="9209" width="10.85546875" style="11" customWidth="1"/>
    <col min="9210" max="9210" width="7.7109375" style="11" customWidth="1"/>
    <col min="9211" max="9211" width="8" style="11" customWidth="1"/>
    <col min="9212" max="9457" width="11.42578125" style="11"/>
    <col min="9458" max="9458" width="5.7109375" style="11" customWidth="1"/>
    <col min="9459" max="9459" width="21.42578125" style="11" customWidth="1"/>
    <col min="9460" max="9460" width="39.140625" style="11" customWidth="1"/>
    <col min="9461" max="9461" width="37.28515625" style="11" customWidth="1"/>
    <col min="9462" max="9462" width="54.28515625" style="11" customWidth="1"/>
    <col min="9463" max="9464" width="14.28515625" style="11" customWidth="1"/>
    <col min="9465" max="9465" width="10.85546875" style="11" customWidth="1"/>
    <col min="9466" max="9466" width="7.7109375" style="11" customWidth="1"/>
    <col min="9467" max="9467" width="8" style="11" customWidth="1"/>
    <col min="9468" max="9713" width="11.42578125" style="11"/>
    <col min="9714" max="9714" width="5.7109375" style="11" customWidth="1"/>
    <col min="9715" max="9715" width="21.42578125" style="11" customWidth="1"/>
    <col min="9716" max="9716" width="39.140625" style="11" customWidth="1"/>
    <col min="9717" max="9717" width="37.28515625" style="11" customWidth="1"/>
    <col min="9718" max="9718" width="54.28515625" style="11" customWidth="1"/>
    <col min="9719" max="9720" width="14.28515625" style="11" customWidth="1"/>
    <col min="9721" max="9721" width="10.85546875" style="11" customWidth="1"/>
    <col min="9722" max="9722" width="7.7109375" style="11" customWidth="1"/>
    <col min="9723" max="9723" width="8" style="11" customWidth="1"/>
    <col min="9724" max="9969" width="11.42578125" style="11"/>
    <col min="9970" max="9970" width="5.7109375" style="11" customWidth="1"/>
    <col min="9971" max="9971" width="21.42578125" style="11" customWidth="1"/>
    <col min="9972" max="9972" width="39.140625" style="11" customWidth="1"/>
    <col min="9973" max="9973" width="37.28515625" style="11" customWidth="1"/>
    <col min="9974" max="9974" width="54.28515625" style="11" customWidth="1"/>
    <col min="9975" max="9976" width="14.28515625" style="11" customWidth="1"/>
    <col min="9977" max="9977" width="10.85546875" style="11" customWidth="1"/>
    <col min="9978" max="9978" width="7.7109375" style="11" customWidth="1"/>
    <col min="9979" max="9979" width="8" style="11" customWidth="1"/>
    <col min="9980" max="10225" width="11.42578125" style="11"/>
    <col min="10226" max="10226" width="5.7109375" style="11" customWidth="1"/>
    <col min="10227" max="10227" width="21.42578125" style="11" customWidth="1"/>
    <col min="10228" max="10228" width="39.140625" style="11" customWidth="1"/>
    <col min="10229" max="10229" width="37.28515625" style="11" customWidth="1"/>
    <col min="10230" max="10230" width="54.28515625" style="11" customWidth="1"/>
    <col min="10231" max="10232" width="14.28515625" style="11" customWidth="1"/>
    <col min="10233" max="10233" width="10.85546875" style="11" customWidth="1"/>
    <col min="10234" max="10234" width="7.7109375" style="11" customWidth="1"/>
    <col min="10235" max="10235" width="8" style="11" customWidth="1"/>
    <col min="10236" max="10481" width="11.42578125" style="11"/>
    <col min="10482" max="10482" width="5.7109375" style="11" customWidth="1"/>
    <col min="10483" max="10483" width="21.42578125" style="11" customWidth="1"/>
    <col min="10484" max="10484" width="39.140625" style="11" customWidth="1"/>
    <col min="10485" max="10485" width="37.28515625" style="11" customWidth="1"/>
    <col min="10486" max="10486" width="54.28515625" style="11" customWidth="1"/>
    <col min="10487" max="10488" width="14.28515625" style="11" customWidth="1"/>
    <col min="10489" max="10489" width="10.85546875" style="11" customWidth="1"/>
    <col min="10490" max="10490" width="7.7109375" style="11" customWidth="1"/>
    <col min="10491" max="10491" width="8" style="11" customWidth="1"/>
    <col min="10492" max="10737" width="11.42578125" style="11"/>
    <col min="10738" max="10738" width="5.7109375" style="11" customWidth="1"/>
    <col min="10739" max="10739" width="21.42578125" style="11" customWidth="1"/>
    <col min="10740" max="10740" width="39.140625" style="11" customWidth="1"/>
    <col min="10741" max="10741" width="37.28515625" style="11" customWidth="1"/>
    <col min="10742" max="10742" width="54.28515625" style="11" customWidth="1"/>
    <col min="10743" max="10744" width="14.28515625" style="11" customWidth="1"/>
    <col min="10745" max="10745" width="10.85546875" style="11" customWidth="1"/>
    <col min="10746" max="10746" width="7.7109375" style="11" customWidth="1"/>
    <col min="10747" max="10747" width="8" style="11" customWidth="1"/>
    <col min="10748" max="10993" width="11.42578125" style="11"/>
    <col min="10994" max="10994" width="5.7109375" style="11" customWidth="1"/>
    <col min="10995" max="10995" width="21.42578125" style="11" customWidth="1"/>
    <col min="10996" max="10996" width="39.140625" style="11" customWidth="1"/>
    <col min="10997" max="10997" width="37.28515625" style="11" customWidth="1"/>
    <col min="10998" max="10998" width="54.28515625" style="11" customWidth="1"/>
    <col min="10999" max="11000" width="14.28515625" style="11" customWidth="1"/>
    <col min="11001" max="11001" width="10.85546875" style="11" customWidth="1"/>
    <col min="11002" max="11002" width="7.7109375" style="11" customWidth="1"/>
    <col min="11003" max="11003" width="8" style="11" customWidth="1"/>
    <col min="11004" max="11249" width="11.42578125" style="11"/>
    <col min="11250" max="11250" width="5.7109375" style="11" customWidth="1"/>
    <col min="11251" max="11251" width="21.42578125" style="11" customWidth="1"/>
    <col min="11252" max="11252" width="39.140625" style="11" customWidth="1"/>
    <col min="11253" max="11253" width="37.28515625" style="11" customWidth="1"/>
    <col min="11254" max="11254" width="54.28515625" style="11" customWidth="1"/>
    <col min="11255" max="11256" width="14.28515625" style="11" customWidth="1"/>
    <col min="11257" max="11257" width="10.85546875" style="11" customWidth="1"/>
    <col min="11258" max="11258" width="7.7109375" style="11" customWidth="1"/>
    <col min="11259" max="11259" width="8" style="11" customWidth="1"/>
    <col min="11260" max="11505" width="11.42578125" style="11"/>
    <col min="11506" max="11506" width="5.7109375" style="11" customWidth="1"/>
    <col min="11507" max="11507" width="21.42578125" style="11" customWidth="1"/>
    <col min="11508" max="11508" width="39.140625" style="11" customWidth="1"/>
    <col min="11509" max="11509" width="37.28515625" style="11" customWidth="1"/>
    <col min="11510" max="11510" width="54.28515625" style="11" customWidth="1"/>
    <col min="11511" max="11512" width="14.28515625" style="11" customWidth="1"/>
    <col min="11513" max="11513" width="10.85546875" style="11" customWidth="1"/>
    <col min="11514" max="11514" width="7.7109375" style="11" customWidth="1"/>
    <col min="11515" max="11515" width="8" style="11" customWidth="1"/>
    <col min="11516" max="11761" width="11.42578125" style="11"/>
    <col min="11762" max="11762" width="5.7109375" style="11" customWidth="1"/>
    <col min="11763" max="11763" width="21.42578125" style="11" customWidth="1"/>
    <col min="11764" max="11764" width="39.140625" style="11" customWidth="1"/>
    <col min="11765" max="11765" width="37.28515625" style="11" customWidth="1"/>
    <col min="11766" max="11766" width="54.28515625" style="11" customWidth="1"/>
    <col min="11767" max="11768" width="14.28515625" style="11" customWidth="1"/>
    <col min="11769" max="11769" width="10.85546875" style="11" customWidth="1"/>
    <col min="11770" max="11770" width="7.7109375" style="11" customWidth="1"/>
    <col min="11771" max="11771" width="8" style="11" customWidth="1"/>
    <col min="11772" max="12017" width="11.42578125" style="11"/>
    <col min="12018" max="12018" width="5.7109375" style="11" customWidth="1"/>
    <col min="12019" max="12019" width="21.42578125" style="11" customWidth="1"/>
    <col min="12020" max="12020" width="39.140625" style="11" customWidth="1"/>
    <col min="12021" max="12021" width="37.28515625" style="11" customWidth="1"/>
    <col min="12022" max="12022" width="54.28515625" style="11" customWidth="1"/>
    <col min="12023" max="12024" width="14.28515625" style="11" customWidth="1"/>
    <col min="12025" max="12025" width="10.85546875" style="11" customWidth="1"/>
    <col min="12026" max="12026" width="7.7109375" style="11" customWidth="1"/>
    <col min="12027" max="12027" width="8" style="11" customWidth="1"/>
    <col min="12028" max="12273" width="11.42578125" style="11"/>
    <col min="12274" max="12274" width="5.7109375" style="11" customWidth="1"/>
    <col min="12275" max="12275" width="21.42578125" style="11" customWidth="1"/>
    <col min="12276" max="12276" width="39.140625" style="11" customWidth="1"/>
    <col min="12277" max="12277" width="37.28515625" style="11" customWidth="1"/>
    <col min="12278" max="12278" width="54.28515625" style="11" customWidth="1"/>
    <col min="12279" max="12280" width="14.28515625" style="11" customWidth="1"/>
    <col min="12281" max="12281" width="10.85546875" style="11" customWidth="1"/>
    <col min="12282" max="12282" width="7.7109375" style="11" customWidth="1"/>
    <col min="12283" max="12283" width="8" style="11" customWidth="1"/>
    <col min="12284" max="12529" width="11.42578125" style="11"/>
    <col min="12530" max="12530" width="5.7109375" style="11" customWidth="1"/>
    <col min="12531" max="12531" width="21.42578125" style="11" customWidth="1"/>
    <col min="12532" max="12532" width="39.140625" style="11" customWidth="1"/>
    <col min="12533" max="12533" width="37.28515625" style="11" customWidth="1"/>
    <col min="12534" max="12534" width="54.28515625" style="11" customWidth="1"/>
    <col min="12535" max="12536" width="14.28515625" style="11" customWidth="1"/>
    <col min="12537" max="12537" width="10.85546875" style="11" customWidth="1"/>
    <col min="12538" max="12538" width="7.7109375" style="11" customWidth="1"/>
    <col min="12539" max="12539" width="8" style="11" customWidth="1"/>
    <col min="12540" max="12785" width="11.42578125" style="11"/>
    <col min="12786" max="12786" width="5.7109375" style="11" customWidth="1"/>
    <col min="12787" max="12787" width="21.42578125" style="11" customWidth="1"/>
    <col min="12788" max="12788" width="39.140625" style="11" customWidth="1"/>
    <col min="12789" max="12789" width="37.28515625" style="11" customWidth="1"/>
    <col min="12790" max="12790" width="54.28515625" style="11" customWidth="1"/>
    <col min="12791" max="12792" width="14.28515625" style="11" customWidth="1"/>
    <col min="12793" max="12793" width="10.85546875" style="11" customWidth="1"/>
    <col min="12794" max="12794" width="7.7109375" style="11" customWidth="1"/>
    <col min="12795" max="12795" width="8" style="11" customWidth="1"/>
    <col min="12796" max="13041" width="11.42578125" style="11"/>
    <col min="13042" max="13042" width="5.7109375" style="11" customWidth="1"/>
    <col min="13043" max="13043" width="21.42578125" style="11" customWidth="1"/>
    <col min="13044" max="13044" width="39.140625" style="11" customWidth="1"/>
    <col min="13045" max="13045" width="37.28515625" style="11" customWidth="1"/>
    <col min="13046" max="13046" width="54.28515625" style="11" customWidth="1"/>
    <col min="13047" max="13048" width="14.28515625" style="11" customWidth="1"/>
    <col min="13049" max="13049" width="10.85546875" style="11" customWidth="1"/>
    <col min="13050" max="13050" width="7.7109375" style="11" customWidth="1"/>
    <col min="13051" max="13051" width="8" style="11" customWidth="1"/>
    <col min="13052" max="13297" width="11.42578125" style="11"/>
    <col min="13298" max="13298" width="5.7109375" style="11" customWidth="1"/>
    <col min="13299" max="13299" width="21.42578125" style="11" customWidth="1"/>
    <col min="13300" max="13300" width="39.140625" style="11" customWidth="1"/>
    <col min="13301" max="13301" width="37.28515625" style="11" customWidth="1"/>
    <col min="13302" max="13302" width="54.28515625" style="11" customWidth="1"/>
    <col min="13303" max="13304" width="14.28515625" style="11" customWidth="1"/>
    <col min="13305" max="13305" width="10.85546875" style="11" customWidth="1"/>
    <col min="13306" max="13306" width="7.7109375" style="11" customWidth="1"/>
    <col min="13307" max="13307" width="8" style="11" customWidth="1"/>
    <col min="13308" max="13553" width="11.42578125" style="11"/>
    <col min="13554" max="13554" width="5.7109375" style="11" customWidth="1"/>
    <col min="13555" max="13555" width="21.42578125" style="11" customWidth="1"/>
    <col min="13556" max="13556" width="39.140625" style="11" customWidth="1"/>
    <col min="13557" max="13557" width="37.28515625" style="11" customWidth="1"/>
    <col min="13558" max="13558" width="54.28515625" style="11" customWidth="1"/>
    <col min="13559" max="13560" width="14.28515625" style="11" customWidth="1"/>
    <col min="13561" max="13561" width="10.85546875" style="11" customWidth="1"/>
    <col min="13562" max="13562" width="7.7109375" style="11" customWidth="1"/>
    <col min="13563" max="13563" width="8" style="11" customWidth="1"/>
    <col min="13564" max="13809" width="11.42578125" style="11"/>
    <col min="13810" max="13810" width="5.7109375" style="11" customWidth="1"/>
    <col min="13811" max="13811" width="21.42578125" style="11" customWidth="1"/>
    <col min="13812" max="13812" width="39.140625" style="11" customWidth="1"/>
    <col min="13813" max="13813" width="37.28515625" style="11" customWidth="1"/>
    <col min="13814" max="13814" width="54.28515625" style="11" customWidth="1"/>
    <col min="13815" max="13816" width="14.28515625" style="11" customWidth="1"/>
    <col min="13817" max="13817" width="10.85546875" style="11" customWidth="1"/>
    <col min="13818" max="13818" width="7.7109375" style="11" customWidth="1"/>
    <col min="13819" max="13819" width="8" style="11" customWidth="1"/>
    <col min="13820" max="14065" width="11.42578125" style="11"/>
    <col min="14066" max="14066" width="5.7109375" style="11" customWidth="1"/>
    <col min="14067" max="14067" width="21.42578125" style="11" customWidth="1"/>
    <col min="14068" max="14068" width="39.140625" style="11" customWidth="1"/>
    <col min="14069" max="14069" width="37.28515625" style="11" customWidth="1"/>
    <col min="14070" max="14070" width="54.28515625" style="11" customWidth="1"/>
    <col min="14071" max="14072" width="14.28515625" style="11" customWidth="1"/>
    <col min="14073" max="14073" width="10.85546875" style="11" customWidth="1"/>
    <col min="14074" max="14074" width="7.7109375" style="11" customWidth="1"/>
    <col min="14075" max="14075" width="8" style="11" customWidth="1"/>
    <col min="14076" max="14321" width="11.42578125" style="11"/>
    <col min="14322" max="14322" width="5.7109375" style="11" customWidth="1"/>
    <col min="14323" max="14323" width="21.42578125" style="11" customWidth="1"/>
    <col min="14324" max="14324" width="39.140625" style="11" customWidth="1"/>
    <col min="14325" max="14325" width="37.28515625" style="11" customWidth="1"/>
    <col min="14326" max="14326" width="54.28515625" style="11" customWidth="1"/>
    <col min="14327" max="14328" width="14.28515625" style="11" customWidth="1"/>
    <col min="14329" max="14329" width="10.85546875" style="11" customWidth="1"/>
    <col min="14330" max="14330" width="7.7109375" style="11" customWidth="1"/>
    <col min="14331" max="14331" width="8" style="11" customWidth="1"/>
    <col min="14332" max="14577" width="11.42578125" style="11"/>
    <col min="14578" max="14578" width="5.7109375" style="11" customWidth="1"/>
    <col min="14579" max="14579" width="21.42578125" style="11" customWidth="1"/>
    <col min="14580" max="14580" width="39.140625" style="11" customWidth="1"/>
    <col min="14581" max="14581" width="37.28515625" style="11" customWidth="1"/>
    <col min="14582" max="14582" width="54.28515625" style="11" customWidth="1"/>
    <col min="14583" max="14584" width="14.28515625" style="11" customWidth="1"/>
    <col min="14585" max="14585" width="10.85546875" style="11" customWidth="1"/>
    <col min="14586" max="14586" width="7.7109375" style="11" customWidth="1"/>
    <col min="14587" max="14587" width="8" style="11" customWidth="1"/>
    <col min="14588" max="14833" width="11.42578125" style="11"/>
    <col min="14834" max="14834" width="5.7109375" style="11" customWidth="1"/>
    <col min="14835" max="14835" width="21.42578125" style="11" customWidth="1"/>
    <col min="14836" max="14836" width="39.140625" style="11" customWidth="1"/>
    <col min="14837" max="14837" width="37.28515625" style="11" customWidth="1"/>
    <col min="14838" max="14838" width="54.28515625" style="11" customWidth="1"/>
    <col min="14839" max="14840" width="14.28515625" style="11" customWidth="1"/>
    <col min="14841" max="14841" width="10.85546875" style="11" customWidth="1"/>
    <col min="14842" max="14842" width="7.7109375" style="11" customWidth="1"/>
    <col min="14843" max="14843" width="8" style="11" customWidth="1"/>
    <col min="14844" max="15089" width="11.42578125" style="11"/>
    <col min="15090" max="15090" width="5.7109375" style="11" customWidth="1"/>
    <col min="15091" max="15091" width="21.42578125" style="11" customWidth="1"/>
    <col min="15092" max="15092" width="39.140625" style="11" customWidth="1"/>
    <col min="15093" max="15093" width="37.28515625" style="11" customWidth="1"/>
    <col min="15094" max="15094" width="54.28515625" style="11" customWidth="1"/>
    <col min="15095" max="15096" width="14.28515625" style="11" customWidth="1"/>
    <col min="15097" max="15097" width="10.85546875" style="11" customWidth="1"/>
    <col min="15098" max="15098" width="7.7109375" style="11" customWidth="1"/>
    <col min="15099" max="15099" width="8" style="11" customWidth="1"/>
    <col min="15100" max="15345" width="11.42578125" style="11"/>
    <col min="15346" max="15346" width="5.7109375" style="11" customWidth="1"/>
    <col min="15347" max="15347" width="21.42578125" style="11" customWidth="1"/>
    <col min="15348" max="15348" width="39.140625" style="11" customWidth="1"/>
    <col min="15349" max="15349" width="37.28515625" style="11" customWidth="1"/>
    <col min="15350" max="15350" width="54.28515625" style="11" customWidth="1"/>
    <col min="15351" max="15352" width="14.28515625" style="11" customWidth="1"/>
    <col min="15353" max="15353" width="10.85546875" style="11" customWidth="1"/>
    <col min="15354" max="15354" width="7.7109375" style="11" customWidth="1"/>
    <col min="15355" max="15355" width="8" style="11" customWidth="1"/>
    <col min="15356" max="15601" width="11.42578125" style="11"/>
    <col min="15602" max="15602" width="5.7109375" style="11" customWidth="1"/>
    <col min="15603" max="15603" width="21.42578125" style="11" customWidth="1"/>
    <col min="15604" max="15604" width="39.140625" style="11" customWidth="1"/>
    <col min="15605" max="15605" width="37.28515625" style="11" customWidth="1"/>
    <col min="15606" max="15606" width="54.28515625" style="11" customWidth="1"/>
    <col min="15607" max="15608" width="14.28515625" style="11" customWidth="1"/>
    <col min="15609" max="15609" width="10.85546875" style="11" customWidth="1"/>
    <col min="15610" max="15610" width="7.7109375" style="11" customWidth="1"/>
    <col min="15611" max="15611" width="8" style="11" customWidth="1"/>
    <col min="15612" max="15857" width="11.42578125" style="11"/>
    <col min="15858" max="15858" width="5.7109375" style="11" customWidth="1"/>
    <col min="15859" max="15859" width="21.42578125" style="11" customWidth="1"/>
    <col min="15860" max="15860" width="39.140625" style="11" customWidth="1"/>
    <col min="15861" max="15861" width="37.28515625" style="11" customWidth="1"/>
    <col min="15862" max="15862" width="54.28515625" style="11" customWidth="1"/>
    <col min="15863" max="15864" width="14.28515625" style="11" customWidth="1"/>
    <col min="15865" max="15865" width="10.85546875" style="11" customWidth="1"/>
    <col min="15866" max="15866" width="7.7109375" style="11" customWidth="1"/>
    <col min="15867" max="15867" width="8" style="11" customWidth="1"/>
    <col min="15868" max="16113" width="11.42578125" style="11"/>
    <col min="16114" max="16114" width="5.7109375" style="11" customWidth="1"/>
    <col min="16115" max="16115" width="21.42578125" style="11" customWidth="1"/>
    <col min="16116" max="16116" width="39.140625" style="11" customWidth="1"/>
    <col min="16117" max="16117" width="37.28515625" style="11" customWidth="1"/>
    <col min="16118" max="16118" width="54.28515625" style="11" customWidth="1"/>
    <col min="16119" max="16120" width="14.28515625" style="11" customWidth="1"/>
    <col min="16121" max="16121" width="10.85546875" style="11" customWidth="1"/>
    <col min="16122" max="16122" width="7.7109375" style="11" customWidth="1"/>
    <col min="16123" max="16123" width="8" style="11" customWidth="1"/>
    <col min="16124" max="16384" width="11.42578125" style="11"/>
  </cols>
  <sheetData>
    <row r="1" spans="2:9" s="3" customFormat="1" x14ac:dyDescent="0.25">
      <c r="C1" s="4"/>
      <c r="D1" s="4"/>
      <c r="E1" s="5"/>
      <c r="F1" s="6"/>
      <c r="G1" s="7"/>
      <c r="H1" s="7"/>
      <c r="I1" s="8"/>
    </row>
    <row r="2" spans="2:9" s="3" customFormat="1" x14ac:dyDescent="0.25">
      <c r="C2" s="4"/>
      <c r="D2" s="9" t="s">
        <v>8</v>
      </c>
      <c r="E2" s="5"/>
      <c r="F2" s="6"/>
      <c r="G2" s="7"/>
      <c r="H2" s="7"/>
      <c r="I2" s="8"/>
    </row>
    <row r="3" spans="2:9" s="3" customFormat="1" x14ac:dyDescent="0.25">
      <c r="C3" s="4"/>
      <c r="D3" s="10"/>
      <c r="E3" s="5"/>
      <c r="F3" s="6"/>
      <c r="G3" s="7"/>
      <c r="H3" s="7"/>
      <c r="I3" s="8"/>
    </row>
    <row r="4" spans="2:9" s="3" customFormat="1" x14ac:dyDescent="0.25">
      <c r="C4" s="4"/>
      <c r="D4" s="10"/>
      <c r="E4" s="5"/>
      <c r="F4" s="6"/>
      <c r="G4" s="7"/>
      <c r="H4" s="7"/>
      <c r="I4" s="8"/>
    </row>
    <row r="5" spans="2:9" ht="31.5" customHeight="1" x14ac:dyDescent="0.25">
      <c r="B5" s="118" t="s">
        <v>438</v>
      </c>
      <c r="C5" s="119"/>
      <c r="D5" s="119"/>
      <c r="E5" s="119"/>
      <c r="F5" s="119"/>
      <c r="G5" s="119"/>
      <c r="H5" s="120"/>
    </row>
    <row r="6" spans="2:9" ht="31.5" customHeight="1" x14ac:dyDescent="0.25">
      <c r="B6" s="111"/>
      <c r="C6" s="111"/>
      <c r="D6" s="111"/>
      <c r="E6" s="111"/>
      <c r="F6" s="111"/>
      <c r="G6" s="111"/>
      <c r="H6" s="111"/>
    </row>
    <row r="7" spans="2:9" s="18" customFormat="1" x14ac:dyDescent="0.25">
      <c r="B7" s="116" t="s">
        <v>437</v>
      </c>
      <c r="C7" s="116"/>
      <c r="D7" s="116"/>
      <c r="E7" s="116"/>
      <c r="F7" s="116"/>
      <c r="G7" s="116"/>
      <c r="H7" s="116"/>
      <c r="I7" s="17"/>
    </row>
    <row r="8" spans="2:9" s="18" customFormat="1" ht="31.5" x14ac:dyDescent="0.25">
      <c r="B8" s="108" t="s">
        <v>0</v>
      </c>
      <c r="C8" s="108" t="s">
        <v>1</v>
      </c>
      <c r="D8" s="108" t="s">
        <v>9</v>
      </c>
      <c r="E8" s="108" t="s">
        <v>10</v>
      </c>
      <c r="F8" s="109" t="s">
        <v>11</v>
      </c>
      <c r="G8" s="110" t="s">
        <v>2</v>
      </c>
      <c r="H8" s="110" t="s">
        <v>3</v>
      </c>
      <c r="I8" s="17"/>
    </row>
    <row r="9" spans="2:9" s="18" customFormat="1" x14ac:dyDescent="0.25">
      <c r="B9" s="19">
        <v>1</v>
      </c>
      <c r="C9" s="20" t="s">
        <v>12</v>
      </c>
      <c r="D9" s="21" t="s">
        <v>12</v>
      </c>
      <c r="E9" s="22">
        <v>1</v>
      </c>
      <c r="F9" s="23">
        <v>400</v>
      </c>
      <c r="G9" s="24"/>
      <c r="H9" s="24">
        <f>G9*E9</f>
        <v>0</v>
      </c>
      <c r="I9" s="17"/>
    </row>
    <row r="10" spans="2:9" s="18" customFormat="1" x14ac:dyDescent="0.25">
      <c r="B10" s="19">
        <v>2</v>
      </c>
      <c r="C10" s="20" t="s">
        <v>12</v>
      </c>
      <c r="D10" s="21" t="s">
        <v>12</v>
      </c>
      <c r="E10" s="22">
        <v>1</v>
      </c>
      <c r="F10" s="23">
        <v>100</v>
      </c>
      <c r="G10" s="24"/>
      <c r="H10" s="24">
        <f t="shared" ref="H10:H73" si="0">G10*E10</f>
        <v>0</v>
      </c>
      <c r="I10" s="17"/>
    </row>
    <row r="11" spans="2:9" s="18" customFormat="1" x14ac:dyDescent="0.25">
      <c r="B11" s="19">
        <v>3</v>
      </c>
      <c r="C11" s="20" t="s">
        <v>13</v>
      </c>
      <c r="D11" s="21" t="s">
        <v>13</v>
      </c>
      <c r="E11" s="22">
        <v>1</v>
      </c>
      <c r="F11" s="23">
        <v>1000</v>
      </c>
      <c r="G11" s="7"/>
      <c r="H11" s="24">
        <f t="shared" si="0"/>
        <v>0</v>
      </c>
      <c r="I11" s="17"/>
    </row>
    <row r="12" spans="2:9" s="28" customFormat="1" x14ac:dyDescent="0.25">
      <c r="B12" s="19">
        <v>4</v>
      </c>
      <c r="C12" s="25" t="s">
        <v>13</v>
      </c>
      <c r="D12" s="21" t="s">
        <v>13</v>
      </c>
      <c r="E12" s="19">
        <v>1</v>
      </c>
      <c r="F12" s="26">
        <v>1000</v>
      </c>
      <c r="G12" s="24"/>
      <c r="H12" s="24">
        <f t="shared" si="0"/>
        <v>0</v>
      </c>
      <c r="I12" s="27"/>
    </row>
    <row r="13" spans="2:9" s="18" customFormat="1" x14ac:dyDescent="0.25">
      <c r="B13" s="19">
        <v>5</v>
      </c>
      <c r="C13" s="20" t="s">
        <v>13</v>
      </c>
      <c r="D13" s="21" t="s">
        <v>13</v>
      </c>
      <c r="E13" s="22">
        <v>1</v>
      </c>
      <c r="F13" s="23">
        <v>1000</v>
      </c>
      <c r="G13" s="7"/>
      <c r="H13" s="24">
        <f t="shared" si="0"/>
        <v>0</v>
      </c>
      <c r="I13" s="17"/>
    </row>
    <row r="14" spans="2:9" s="18" customFormat="1" x14ac:dyDescent="0.25">
      <c r="B14" s="19">
        <v>6</v>
      </c>
      <c r="C14" s="20" t="s">
        <v>13</v>
      </c>
      <c r="D14" s="21" t="s">
        <v>13</v>
      </c>
      <c r="E14" s="22">
        <v>1</v>
      </c>
      <c r="F14" s="23">
        <v>2000</v>
      </c>
      <c r="G14" s="7"/>
      <c r="H14" s="24">
        <f t="shared" si="0"/>
        <v>0</v>
      </c>
      <c r="I14" s="17"/>
    </row>
    <row r="15" spans="2:9" s="18" customFormat="1" x14ac:dyDescent="0.25">
      <c r="B15" s="19">
        <v>7</v>
      </c>
      <c r="C15" s="20" t="s">
        <v>14</v>
      </c>
      <c r="D15" s="21" t="s">
        <v>14</v>
      </c>
      <c r="E15" s="22">
        <v>1</v>
      </c>
      <c r="F15" s="23">
        <v>1000</v>
      </c>
      <c r="G15" s="24"/>
      <c r="H15" s="24">
        <f t="shared" si="0"/>
        <v>0</v>
      </c>
      <c r="I15" s="17"/>
    </row>
    <row r="16" spans="2:9" s="18" customFormat="1" x14ac:dyDescent="0.25">
      <c r="B16" s="19">
        <v>8</v>
      </c>
      <c r="C16" s="20" t="s">
        <v>14</v>
      </c>
      <c r="D16" s="21" t="s">
        <v>14</v>
      </c>
      <c r="E16" s="22">
        <v>1</v>
      </c>
      <c r="F16" s="23">
        <v>2000</v>
      </c>
      <c r="G16" s="24"/>
      <c r="H16" s="24">
        <f t="shared" si="0"/>
        <v>0</v>
      </c>
      <c r="I16" s="17"/>
    </row>
    <row r="17" spans="2:9" s="18" customFormat="1" x14ac:dyDescent="0.25">
      <c r="B17" s="19">
        <v>9</v>
      </c>
      <c r="C17" s="20" t="s">
        <v>14</v>
      </c>
      <c r="D17" s="21" t="s">
        <v>14</v>
      </c>
      <c r="E17" s="22">
        <v>1</v>
      </c>
      <c r="F17" s="23">
        <v>5600</v>
      </c>
      <c r="G17" s="24"/>
      <c r="H17" s="24">
        <f t="shared" si="0"/>
        <v>0</v>
      </c>
      <c r="I17" s="17"/>
    </row>
    <row r="18" spans="2:9" s="18" customFormat="1" x14ac:dyDescent="0.25">
      <c r="B18" s="19">
        <v>10</v>
      </c>
      <c r="C18" s="20" t="s">
        <v>14</v>
      </c>
      <c r="D18" s="21" t="s">
        <v>15</v>
      </c>
      <c r="E18" s="22">
        <v>1</v>
      </c>
      <c r="F18" s="23">
        <v>5000</v>
      </c>
      <c r="G18" s="24"/>
      <c r="H18" s="24">
        <f t="shared" si="0"/>
        <v>0</v>
      </c>
      <c r="I18" s="17"/>
    </row>
    <row r="19" spans="2:9" s="18" customFormat="1" x14ac:dyDescent="0.25">
      <c r="B19" s="19">
        <v>11</v>
      </c>
      <c r="C19" s="20" t="s">
        <v>14</v>
      </c>
      <c r="D19" s="21" t="s">
        <v>14</v>
      </c>
      <c r="E19" s="22">
        <v>1</v>
      </c>
      <c r="F19" s="23">
        <v>2400</v>
      </c>
      <c r="G19" s="24"/>
      <c r="H19" s="24">
        <f t="shared" si="0"/>
        <v>0</v>
      </c>
      <c r="I19" s="17"/>
    </row>
    <row r="20" spans="2:9" x14ac:dyDescent="0.25">
      <c r="B20" s="19">
        <v>12</v>
      </c>
      <c r="C20" s="29" t="s">
        <v>14</v>
      </c>
      <c r="D20" s="30" t="s">
        <v>15</v>
      </c>
      <c r="E20" s="22">
        <v>1</v>
      </c>
      <c r="F20" s="31">
        <v>500</v>
      </c>
      <c r="G20" s="32"/>
      <c r="H20" s="24">
        <f t="shared" si="0"/>
        <v>0</v>
      </c>
    </row>
    <row r="21" spans="2:9" s="28" customFormat="1" x14ac:dyDescent="0.25">
      <c r="B21" s="19">
        <v>13</v>
      </c>
      <c r="C21" s="25" t="s">
        <v>16</v>
      </c>
      <c r="D21" s="35" t="s">
        <v>17</v>
      </c>
      <c r="E21" s="22">
        <v>1</v>
      </c>
      <c r="F21" s="36">
        <v>200</v>
      </c>
      <c r="G21" s="24"/>
      <c r="H21" s="24">
        <f t="shared" si="0"/>
        <v>0</v>
      </c>
      <c r="I21" s="27"/>
    </row>
    <row r="22" spans="2:9" x14ac:dyDescent="0.25">
      <c r="B22" s="19">
        <v>14</v>
      </c>
      <c r="C22" s="20" t="s">
        <v>16</v>
      </c>
      <c r="D22" s="37" t="s">
        <v>18</v>
      </c>
      <c r="E22" s="22">
        <v>1</v>
      </c>
      <c r="F22" s="38">
        <v>10700</v>
      </c>
      <c r="G22" s="32"/>
      <c r="H22" s="24">
        <f t="shared" si="0"/>
        <v>0</v>
      </c>
    </row>
    <row r="23" spans="2:9" s="18" customFormat="1" x14ac:dyDescent="0.25">
      <c r="B23" s="19">
        <v>15</v>
      </c>
      <c r="C23" s="20" t="s">
        <v>19</v>
      </c>
      <c r="D23" s="21" t="s">
        <v>19</v>
      </c>
      <c r="E23" s="22">
        <v>1</v>
      </c>
      <c r="F23" s="23">
        <v>2000</v>
      </c>
      <c r="G23" s="24"/>
      <c r="H23" s="24">
        <f t="shared" si="0"/>
        <v>0</v>
      </c>
      <c r="I23" s="17"/>
    </row>
    <row r="24" spans="2:9" s="18" customFormat="1" x14ac:dyDescent="0.25">
      <c r="B24" s="19">
        <v>16</v>
      </c>
      <c r="C24" s="20" t="s">
        <v>19</v>
      </c>
      <c r="D24" s="21" t="s">
        <v>19</v>
      </c>
      <c r="E24" s="22">
        <v>1</v>
      </c>
      <c r="F24" s="23">
        <v>3000</v>
      </c>
      <c r="G24" s="24"/>
      <c r="H24" s="24">
        <f t="shared" si="0"/>
        <v>0</v>
      </c>
      <c r="I24" s="17"/>
    </row>
    <row r="25" spans="2:9" s="18" customFormat="1" x14ac:dyDescent="0.25">
      <c r="B25" s="19">
        <v>17</v>
      </c>
      <c r="C25" s="20" t="s">
        <v>20</v>
      </c>
      <c r="D25" s="21" t="s">
        <v>20</v>
      </c>
      <c r="E25" s="22">
        <v>1</v>
      </c>
      <c r="F25" s="23">
        <v>1000</v>
      </c>
      <c r="G25" s="7"/>
      <c r="H25" s="24">
        <f t="shared" si="0"/>
        <v>0</v>
      </c>
      <c r="I25" s="17"/>
    </row>
    <row r="26" spans="2:9" s="18" customFormat="1" x14ac:dyDescent="0.25">
      <c r="B26" s="19">
        <v>18</v>
      </c>
      <c r="C26" s="20" t="s">
        <v>20</v>
      </c>
      <c r="D26" s="21" t="s">
        <v>20</v>
      </c>
      <c r="E26" s="22">
        <v>1</v>
      </c>
      <c r="F26" s="23">
        <v>100</v>
      </c>
      <c r="G26" s="7"/>
      <c r="H26" s="24">
        <f t="shared" si="0"/>
        <v>0</v>
      </c>
      <c r="I26" s="17"/>
    </row>
    <row r="27" spans="2:9" x14ac:dyDescent="0.25">
      <c r="B27" s="19">
        <v>19</v>
      </c>
      <c r="C27" s="29" t="s">
        <v>20</v>
      </c>
      <c r="D27" s="39" t="s">
        <v>21</v>
      </c>
      <c r="E27" s="22">
        <v>1</v>
      </c>
      <c r="F27" s="31">
        <v>100</v>
      </c>
      <c r="G27" s="32"/>
      <c r="H27" s="24">
        <f t="shared" si="0"/>
        <v>0</v>
      </c>
    </row>
    <row r="28" spans="2:9" s="18" customFormat="1" x14ac:dyDescent="0.25">
      <c r="B28" s="19">
        <v>20</v>
      </c>
      <c r="C28" s="20" t="s">
        <v>22</v>
      </c>
      <c r="D28" s="21" t="s">
        <v>23</v>
      </c>
      <c r="E28" s="22">
        <v>1</v>
      </c>
      <c r="F28" s="23">
        <v>5</v>
      </c>
      <c r="G28" s="24"/>
      <c r="H28" s="24">
        <f t="shared" si="0"/>
        <v>0</v>
      </c>
      <c r="I28" s="17"/>
    </row>
    <row r="29" spans="2:9" x14ac:dyDescent="0.25">
      <c r="B29" s="19">
        <v>21</v>
      </c>
      <c r="C29" s="29" t="s">
        <v>24</v>
      </c>
      <c r="D29" s="40" t="s">
        <v>12</v>
      </c>
      <c r="E29" s="22">
        <v>1</v>
      </c>
      <c r="F29" s="31">
        <v>300</v>
      </c>
      <c r="G29" s="32"/>
      <c r="H29" s="24">
        <f t="shared" si="0"/>
        <v>0</v>
      </c>
    </row>
    <row r="30" spans="2:9" x14ac:dyDescent="0.25">
      <c r="B30" s="19">
        <v>22</v>
      </c>
      <c r="C30" s="29" t="s">
        <v>24</v>
      </c>
      <c r="D30" s="40" t="s">
        <v>12</v>
      </c>
      <c r="E30" s="22">
        <v>1</v>
      </c>
      <c r="F30" s="31">
        <v>100</v>
      </c>
      <c r="G30" s="32"/>
      <c r="H30" s="24">
        <f t="shared" si="0"/>
        <v>0</v>
      </c>
    </row>
    <row r="31" spans="2:9" x14ac:dyDescent="0.25">
      <c r="B31" s="19">
        <v>23</v>
      </c>
      <c r="C31" s="29" t="s">
        <v>24</v>
      </c>
      <c r="D31" s="30" t="s">
        <v>24</v>
      </c>
      <c r="E31" s="22">
        <v>1</v>
      </c>
      <c r="F31" s="31">
        <v>2500</v>
      </c>
      <c r="G31" s="32"/>
      <c r="H31" s="24">
        <f t="shared" si="0"/>
        <v>0</v>
      </c>
    </row>
    <row r="32" spans="2:9" x14ac:dyDescent="0.25">
      <c r="B32" s="19">
        <v>24</v>
      </c>
      <c r="C32" s="29" t="s">
        <v>24</v>
      </c>
      <c r="D32" s="30" t="s">
        <v>24</v>
      </c>
      <c r="E32" s="22">
        <v>1</v>
      </c>
      <c r="F32" s="31">
        <v>1000</v>
      </c>
      <c r="G32" s="32"/>
      <c r="H32" s="24">
        <f t="shared" si="0"/>
        <v>0</v>
      </c>
    </row>
    <row r="33" spans="2:9" s="18" customFormat="1" x14ac:dyDescent="0.25">
      <c r="B33" s="19">
        <v>25</v>
      </c>
      <c r="C33" s="29" t="s">
        <v>24</v>
      </c>
      <c r="D33" s="21" t="s">
        <v>25</v>
      </c>
      <c r="E33" s="22">
        <v>1</v>
      </c>
      <c r="F33" s="23">
        <v>10450</v>
      </c>
      <c r="G33" s="24"/>
      <c r="H33" s="24">
        <f t="shared" si="0"/>
        <v>0</v>
      </c>
      <c r="I33" s="17"/>
    </row>
    <row r="34" spans="2:9" s="18" customFormat="1" x14ac:dyDescent="0.25">
      <c r="B34" s="19">
        <v>26</v>
      </c>
      <c r="C34" s="29" t="s">
        <v>24</v>
      </c>
      <c r="D34" s="21" t="s">
        <v>26</v>
      </c>
      <c r="E34" s="22">
        <v>1</v>
      </c>
      <c r="F34" s="23">
        <v>8900</v>
      </c>
      <c r="G34" s="24"/>
      <c r="H34" s="24">
        <f t="shared" si="0"/>
        <v>0</v>
      </c>
      <c r="I34" s="17"/>
    </row>
    <row r="35" spans="2:9" s="18" customFormat="1" x14ac:dyDescent="0.25">
      <c r="B35" s="19">
        <v>27</v>
      </c>
      <c r="C35" s="29" t="s">
        <v>24</v>
      </c>
      <c r="D35" s="41" t="s">
        <v>27</v>
      </c>
      <c r="E35" s="22">
        <v>1</v>
      </c>
      <c r="F35" s="23">
        <v>4500</v>
      </c>
      <c r="G35" s="42"/>
      <c r="H35" s="24">
        <f t="shared" si="0"/>
        <v>0</v>
      </c>
      <c r="I35" s="17"/>
    </row>
    <row r="36" spans="2:9" x14ac:dyDescent="0.25">
      <c r="B36" s="19">
        <v>28</v>
      </c>
      <c r="C36" s="29" t="s">
        <v>28</v>
      </c>
      <c r="D36" s="30" t="s">
        <v>28</v>
      </c>
      <c r="E36" s="22">
        <v>1</v>
      </c>
      <c r="F36" s="31">
        <v>2500</v>
      </c>
      <c r="G36" s="32"/>
      <c r="H36" s="24">
        <f t="shared" si="0"/>
        <v>0</v>
      </c>
    </row>
    <row r="37" spans="2:9" x14ac:dyDescent="0.25">
      <c r="B37" s="19">
        <v>29</v>
      </c>
      <c r="C37" s="29" t="s">
        <v>28</v>
      </c>
      <c r="D37" s="30" t="s">
        <v>28</v>
      </c>
      <c r="E37" s="22">
        <v>1</v>
      </c>
      <c r="F37" s="31">
        <v>2500</v>
      </c>
      <c r="G37" s="32"/>
      <c r="H37" s="24">
        <f t="shared" si="0"/>
        <v>0</v>
      </c>
    </row>
    <row r="38" spans="2:9" x14ac:dyDescent="0.25">
      <c r="B38" s="19">
        <v>30</v>
      </c>
      <c r="C38" s="29" t="s">
        <v>28</v>
      </c>
      <c r="D38" s="30" t="s">
        <v>28</v>
      </c>
      <c r="E38" s="22">
        <v>1</v>
      </c>
      <c r="F38" s="31"/>
      <c r="G38" s="32"/>
      <c r="H38" s="24">
        <f t="shared" si="0"/>
        <v>0</v>
      </c>
    </row>
    <row r="39" spans="2:9" s="18" customFormat="1" x14ac:dyDescent="0.25">
      <c r="B39" s="19">
        <v>31</v>
      </c>
      <c r="C39" s="20" t="s">
        <v>29</v>
      </c>
      <c r="D39" s="21" t="s">
        <v>29</v>
      </c>
      <c r="E39" s="22">
        <v>1</v>
      </c>
      <c r="F39" s="23">
        <v>20</v>
      </c>
      <c r="G39" s="24"/>
      <c r="H39" s="24">
        <f t="shared" si="0"/>
        <v>0</v>
      </c>
      <c r="I39" s="17"/>
    </row>
    <row r="40" spans="2:9" s="18" customFormat="1" x14ac:dyDescent="0.25">
      <c r="B40" s="19">
        <v>32</v>
      </c>
      <c r="C40" s="20" t="s">
        <v>30</v>
      </c>
      <c r="D40" s="21" t="s">
        <v>30</v>
      </c>
      <c r="E40" s="22">
        <v>1</v>
      </c>
      <c r="F40" s="23">
        <v>20</v>
      </c>
      <c r="G40" s="24"/>
      <c r="H40" s="24">
        <f t="shared" si="0"/>
        <v>0</v>
      </c>
      <c r="I40" s="17"/>
    </row>
    <row r="41" spans="2:9" s="18" customFormat="1" x14ac:dyDescent="0.25">
      <c r="B41" s="19">
        <v>33</v>
      </c>
      <c r="C41" s="20" t="s">
        <v>31</v>
      </c>
      <c r="D41" s="21" t="s">
        <v>31</v>
      </c>
      <c r="E41" s="22">
        <v>1</v>
      </c>
      <c r="F41" s="23">
        <v>10</v>
      </c>
      <c r="G41" s="24"/>
      <c r="H41" s="24">
        <f t="shared" si="0"/>
        <v>0</v>
      </c>
      <c r="I41" s="17"/>
    </row>
    <row r="42" spans="2:9" s="18" customFormat="1" x14ac:dyDescent="0.25">
      <c r="B42" s="19">
        <v>34</v>
      </c>
      <c r="C42" s="20" t="s">
        <v>32</v>
      </c>
      <c r="D42" s="21" t="s">
        <v>33</v>
      </c>
      <c r="E42" s="22">
        <v>1</v>
      </c>
      <c r="F42" s="23">
        <v>200</v>
      </c>
      <c r="G42" s="24"/>
      <c r="H42" s="24">
        <f t="shared" si="0"/>
        <v>0</v>
      </c>
      <c r="I42" s="17"/>
    </row>
    <row r="43" spans="2:9" s="18" customFormat="1" x14ac:dyDescent="0.25">
      <c r="B43" s="19">
        <v>35</v>
      </c>
      <c r="C43" s="20" t="s">
        <v>34</v>
      </c>
      <c r="D43" s="21" t="s">
        <v>35</v>
      </c>
      <c r="E43" s="22">
        <v>1</v>
      </c>
      <c r="F43" s="23">
        <v>50</v>
      </c>
      <c r="G43" s="24"/>
      <c r="H43" s="24">
        <f t="shared" si="0"/>
        <v>0</v>
      </c>
      <c r="I43" s="17"/>
    </row>
    <row r="44" spans="2:9" s="18" customFormat="1" x14ac:dyDescent="0.25">
      <c r="B44" s="19">
        <v>36</v>
      </c>
      <c r="C44" s="20" t="s">
        <v>36</v>
      </c>
      <c r="D44" s="21" t="s">
        <v>36</v>
      </c>
      <c r="E44" s="22">
        <v>1</v>
      </c>
      <c r="F44" s="23">
        <v>300</v>
      </c>
      <c r="G44" s="24"/>
      <c r="H44" s="24">
        <f t="shared" si="0"/>
        <v>0</v>
      </c>
      <c r="I44" s="17"/>
    </row>
    <row r="45" spans="2:9" s="18" customFormat="1" x14ac:dyDescent="0.25">
      <c r="B45" s="19">
        <v>37</v>
      </c>
      <c r="C45" s="20" t="s">
        <v>37</v>
      </c>
      <c r="D45" s="21" t="s">
        <v>38</v>
      </c>
      <c r="E45" s="22">
        <v>1</v>
      </c>
      <c r="F45" s="23">
        <v>300</v>
      </c>
      <c r="G45" s="24"/>
      <c r="H45" s="24">
        <f t="shared" si="0"/>
        <v>0</v>
      </c>
      <c r="I45" s="17"/>
    </row>
    <row r="46" spans="2:9" s="28" customFormat="1" x14ac:dyDescent="0.25">
      <c r="B46" s="19">
        <v>38</v>
      </c>
      <c r="C46" s="25" t="s">
        <v>36</v>
      </c>
      <c r="D46" s="43" t="s">
        <v>39</v>
      </c>
      <c r="E46" s="22">
        <v>1</v>
      </c>
      <c r="F46" s="26">
        <v>260</v>
      </c>
      <c r="G46" s="24"/>
      <c r="H46" s="24">
        <f t="shared" si="0"/>
        <v>0</v>
      </c>
      <c r="I46" s="27"/>
    </row>
    <row r="47" spans="2:9" s="28" customFormat="1" x14ac:dyDescent="0.25">
      <c r="B47" s="19">
        <v>39</v>
      </c>
      <c r="C47" s="25" t="s">
        <v>36</v>
      </c>
      <c r="D47" s="21" t="s">
        <v>40</v>
      </c>
      <c r="E47" s="22">
        <v>1</v>
      </c>
      <c r="F47" s="26">
        <v>50</v>
      </c>
      <c r="G47" s="24"/>
      <c r="H47" s="24">
        <f t="shared" si="0"/>
        <v>0</v>
      </c>
      <c r="I47" s="27"/>
    </row>
    <row r="48" spans="2:9" s="18" customFormat="1" x14ac:dyDescent="0.25">
      <c r="B48" s="19">
        <v>40</v>
      </c>
      <c r="C48" s="44" t="s">
        <v>41</v>
      </c>
      <c r="D48" s="21" t="s">
        <v>42</v>
      </c>
      <c r="E48" s="22">
        <v>1</v>
      </c>
      <c r="F48" s="23">
        <v>100</v>
      </c>
      <c r="G48" s="24"/>
      <c r="H48" s="24">
        <f t="shared" si="0"/>
        <v>0</v>
      </c>
      <c r="I48" s="17"/>
    </row>
    <row r="49" spans="2:9" s="18" customFormat="1" x14ac:dyDescent="0.25">
      <c r="B49" s="19">
        <v>41</v>
      </c>
      <c r="C49" s="20" t="s">
        <v>43</v>
      </c>
      <c r="D49" s="21" t="s">
        <v>43</v>
      </c>
      <c r="E49" s="22">
        <v>1</v>
      </c>
      <c r="F49" s="23">
        <v>100</v>
      </c>
      <c r="G49" s="24"/>
      <c r="H49" s="24">
        <f t="shared" si="0"/>
        <v>0</v>
      </c>
      <c r="I49" s="17"/>
    </row>
    <row r="50" spans="2:9" s="18" customFormat="1" x14ac:dyDescent="0.25">
      <c r="B50" s="19">
        <v>42</v>
      </c>
      <c r="C50" s="20" t="s">
        <v>44</v>
      </c>
      <c r="D50" s="21" t="s">
        <v>45</v>
      </c>
      <c r="E50" s="22">
        <v>1</v>
      </c>
      <c r="F50" s="23">
        <v>100</v>
      </c>
      <c r="G50" s="24"/>
      <c r="H50" s="24">
        <f t="shared" si="0"/>
        <v>0</v>
      </c>
      <c r="I50" s="17"/>
    </row>
    <row r="51" spans="2:9" s="18" customFormat="1" x14ac:dyDescent="0.25">
      <c r="B51" s="19">
        <v>43</v>
      </c>
      <c r="C51" s="20" t="s">
        <v>44</v>
      </c>
      <c r="D51" s="21" t="s">
        <v>45</v>
      </c>
      <c r="E51" s="22">
        <v>1</v>
      </c>
      <c r="F51" s="23">
        <v>100</v>
      </c>
      <c r="G51" s="24"/>
      <c r="H51" s="24">
        <f t="shared" si="0"/>
        <v>0</v>
      </c>
      <c r="I51" s="17"/>
    </row>
    <row r="52" spans="2:9" s="18" customFormat="1" x14ac:dyDescent="0.25">
      <c r="B52" s="19">
        <v>44</v>
      </c>
      <c r="C52" s="20" t="s">
        <v>44</v>
      </c>
      <c r="D52" s="21" t="s">
        <v>45</v>
      </c>
      <c r="E52" s="22">
        <v>1</v>
      </c>
      <c r="F52" s="23">
        <v>100</v>
      </c>
      <c r="G52" s="24"/>
      <c r="H52" s="24">
        <f t="shared" si="0"/>
        <v>0</v>
      </c>
      <c r="I52" s="17"/>
    </row>
    <row r="53" spans="2:9" s="18" customFormat="1" x14ac:dyDescent="0.25">
      <c r="B53" s="19">
        <v>45</v>
      </c>
      <c r="C53" s="20" t="s">
        <v>44</v>
      </c>
      <c r="D53" s="21" t="s">
        <v>45</v>
      </c>
      <c r="E53" s="22">
        <v>1</v>
      </c>
      <c r="F53" s="23">
        <v>100</v>
      </c>
      <c r="G53" s="24"/>
      <c r="H53" s="24">
        <f t="shared" si="0"/>
        <v>0</v>
      </c>
      <c r="I53" s="17"/>
    </row>
    <row r="54" spans="2:9" s="18" customFormat="1" x14ac:dyDescent="0.25">
      <c r="B54" s="19">
        <v>46</v>
      </c>
      <c r="C54" s="20" t="s">
        <v>44</v>
      </c>
      <c r="D54" s="21" t="s">
        <v>45</v>
      </c>
      <c r="E54" s="22">
        <v>1</v>
      </c>
      <c r="F54" s="23">
        <v>100</v>
      </c>
      <c r="G54" s="24"/>
      <c r="H54" s="24">
        <f t="shared" si="0"/>
        <v>0</v>
      </c>
      <c r="I54" s="17"/>
    </row>
    <row r="55" spans="2:9" s="18" customFormat="1" x14ac:dyDescent="0.25">
      <c r="B55" s="19">
        <v>47</v>
      </c>
      <c r="C55" s="20" t="s">
        <v>44</v>
      </c>
      <c r="D55" s="21" t="s">
        <v>45</v>
      </c>
      <c r="E55" s="22">
        <v>1</v>
      </c>
      <c r="F55" s="23">
        <v>100</v>
      </c>
      <c r="G55" s="24"/>
      <c r="H55" s="24">
        <f t="shared" si="0"/>
        <v>0</v>
      </c>
      <c r="I55" s="17"/>
    </row>
    <row r="56" spans="2:9" s="18" customFormat="1" x14ac:dyDescent="0.25">
      <c r="B56" s="19">
        <v>48</v>
      </c>
      <c r="C56" s="20" t="s">
        <v>44</v>
      </c>
      <c r="D56" s="21" t="s">
        <v>45</v>
      </c>
      <c r="E56" s="22">
        <v>1</v>
      </c>
      <c r="F56" s="23">
        <v>100</v>
      </c>
      <c r="G56" s="24"/>
      <c r="H56" s="24">
        <f t="shared" si="0"/>
        <v>0</v>
      </c>
      <c r="I56" s="17"/>
    </row>
    <row r="57" spans="2:9" s="18" customFormat="1" x14ac:dyDescent="0.25">
      <c r="B57" s="19">
        <v>49</v>
      </c>
      <c r="C57" s="20" t="s">
        <v>46</v>
      </c>
      <c r="D57" s="21" t="s">
        <v>47</v>
      </c>
      <c r="E57" s="22">
        <v>1</v>
      </c>
      <c r="F57" s="23">
        <v>100</v>
      </c>
      <c r="G57" s="24"/>
      <c r="H57" s="24">
        <f t="shared" si="0"/>
        <v>0</v>
      </c>
      <c r="I57" s="17"/>
    </row>
    <row r="58" spans="2:9" s="18" customFormat="1" x14ac:dyDescent="0.25">
      <c r="B58" s="19">
        <v>50</v>
      </c>
      <c r="C58" s="20" t="s">
        <v>44</v>
      </c>
      <c r="D58" s="21" t="s">
        <v>45</v>
      </c>
      <c r="E58" s="22">
        <v>1</v>
      </c>
      <c r="F58" s="23">
        <v>100</v>
      </c>
      <c r="G58" s="24"/>
      <c r="H58" s="24">
        <f t="shared" si="0"/>
        <v>0</v>
      </c>
      <c r="I58" s="17"/>
    </row>
    <row r="59" spans="2:9" s="18" customFormat="1" x14ac:dyDescent="0.25">
      <c r="B59" s="19">
        <v>51</v>
      </c>
      <c r="C59" s="20" t="s">
        <v>48</v>
      </c>
      <c r="D59" s="21" t="s">
        <v>48</v>
      </c>
      <c r="E59" s="22">
        <v>1</v>
      </c>
      <c r="F59" s="23">
        <v>200</v>
      </c>
      <c r="G59" s="24"/>
      <c r="H59" s="24">
        <f t="shared" si="0"/>
        <v>0</v>
      </c>
      <c r="I59" s="17"/>
    </row>
    <row r="60" spans="2:9" s="18" customFormat="1" x14ac:dyDescent="0.25">
      <c r="B60" s="19">
        <v>52</v>
      </c>
      <c r="C60" s="20" t="s">
        <v>48</v>
      </c>
      <c r="D60" s="21" t="s">
        <v>49</v>
      </c>
      <c r="E60" s="22">
        <v>1</v>
      </c>
      <c r="F60" s="23">
        <v>50</v>
      </c>
      <c r="G60" s="24"/>
      <c r="H60" s="24">
        <f t="shared" si="0"/>
        <v>0</v>
      </c>
      <c r="I60" s="17"/>
    </row>
    <row r="61" spans="2:9" s="18" customFormat="1" x14ac:dyDescent="0.25">
      <c r="B61" s="19">
        <v>53</v>
      </c>
      <c r="C61" s="20" t="s">
        <v>50</v>
      </c>
      <c r="D61" s="21" t="s">
        <v>45</v>
      </c>
      <c r="E61" s="22">
        <v>1</v>
      </c>
      <c r="F61" s="23">
        <v>100</v>
      </c>
      <c r="G61" s="24"/>
      <c r="H61" s="24">
        <f t="shared" si="0"/>
        <v>0</v>
      </c>
      <c r="I61" s="17"/>
    </row>
    <row r="62" spans="2:9" s="18" customFormat="1" x14ac:dyDescent="0.25">
      <c r="B62" s="19">
        <v>54</v>
      </c>
      <c r="C62" s="44" t="s">
        <v>50</v>
      </c>
      <c r="D62" s="21" t="s">
        <v>51</v>
      </c>
      <c r="E62" s="22">
        <v>1</v>
      </c>
      <c r="F62" s="23">
        <v>200</v>
      </c>
      <c r="G62" s="24"/>
      <c r="H62" s="24">
        <f t="shared" si="0"/>
        <v>0</v>
      </c>
      <c r="I62" s="17"/>
    </row>
    <row r="63" spans="2:9" s="18" customFormat="1" x14ac:dyDescent="0.25">
      <c r="B63" s="19">
        <v>55</v>
      </c>
      <c r="C63" s="20" t="s">
        <v>52</v>
      </c>
      <c r="D63" s="21"/>
      <c r="E63" s="22">
        <v>1</v>
      </c>
      <c r="F63" s="45">
        <v>1000</v>
      </c>
      <c r="G63" s="24"/>
      <c r="H63" s="24">
        <f t="shared" si="0"/>
        <v>0</v>
      </c>
      <c r="I63" s="17"/>
    </row>
    <row r="64" spans="2:9" s="18" customFormat="1" x14ac:dyDescent="0.25">
      <c r="B64" s="19">
        <v>56</v>
      </c>
      <c r="C64" s="20" t="s">
        <v>52</v>
      </c>
      <c r="D64" s="20" t="s">
        <v>52</v>
      </c>
      <c r="E64" s="22">
        <v>1</v>
      </c>
      <c r="F64" s="45">
        <v>1</v>
      </c>
      <c r="G64" s="24"/>
      <c r="H64" s="24">
        <f t="shared" si="0"/>
        <v>0</v>
      </c>
      <c r="I64" s="17"/>
    </row>
    <row r="65" spans="2:9" s="18" customFormat="1" x14ac:dyDescent="0.25">
      <c r="B65" s="19">
        <v>57</v>
      </c>
      <c r="C65" s="20" t="s">
        <v>52</v>
      </c>
      <c r="D65" s="21" t="s">
        <v>52</v>
      </c>
      <c r="E65" s="22">
        <v>1</v>
      </c>
      <c r="F65" s="23">
        <v>200</v>
      </c>
      <c r="G65" s="24"/>
      <c r="H65" s="24">
        <f t="shared" si="0"/>
        <v>0</v>
      </c>
      <c r="I65" s="17"/>
    </row>
    <row r="66" spans="2:9" s="50" customFormat="1" x14ac:dyDescent="0.25">
      <c r="B66" s="19">
        <v>58</v>
      </c>
      <c r="C66" s="25" t="s">
        <v>52</v>
      </c>
      <c r="D66" s="46" t="s">
        <v>53</v>
      </c>
      <c r="E66" s="19">
        <v>1</v>
      </c>
      <c r="F66" s="47">
        <v>62</v>
      </c>
      <c r="G66" s="48"/>
      <c r="H66" s="24">
        <f t="shared" si="0"/>
        <v>0</v>
      </c>
      <c r="I66" s="49"/>
    </row>
    <row r="67" spans="2:9" s="50" customFormat="1" x14ac:dyDescent="0.25">
      <c r="B67" s="19">
        <v>59</v>
      </c>
      <c r="C67" s="25" t="s">
        <v>52</v>
      </c>
      <c r="D67" s="46" t="s">
        <v>54</v>
      </c>
      <c r="E67" s="19">
        <v>1</v>
      </c>
      <c r="F67" s="47">
        <v>55</v>
      </c>
      <c r="G67" s="48"/>
      <c r="H67" s="24">
        <f t="shared" si="0"/>
        <v>0</v>
      </c>
      <c r="I67" s="49"/>
    </row>
    <row r="68" spans="2:9" x14ac:dyDescent="0.25">
      <c r="B68" s="19">
        <v>60</v>
      </c>
      <c r="C68" s="20" t="s">
        <v>52</v>
      </c>
      <c r="D68" s="37" t="s">
        <v>55</v>
      </c>
      <c r="E68" s="22">
        <v>1</v>
      </c>
      <c r="F68" s="38">
        <v>890</v>
      </c>
      <c r="G68" s="32"/>
      <c r="H68" s="24">
        <f t="shared" si="0"/>
        <v>0</v>
      </c>
    </row>
    <row r="69" spans="2:9" x14ac:dyDescent="0.25">
      <c r="B69" s="19">
        <v>61</v>
      </c>
      <c r="C69" s="29" t="s">
        <v>52</v>
      </c>
      <c r="D69" s="51" t="s">
        <v>56</v>
      </c>
      <c r="E69" s="22">
        <v>1</v>
      </c>
      <c r="F69" s="52">
        <v>70</v>
      </c>
      <c r="G69" s="32"/>
      <c r="H69" s="24">
        <f t="shared" si="0"/>
        <v>0</v>
      </c>
    </row>
    <row r="70" spans="2:9" x14ac:dyDescent="0.25">
      <c r="B70" s="19">
        <v>62</v>
      </c>
      <c r="C70" s="29" t="s">
        <v>52</v>
      </c>
      <c r="D70" s="51" t="s">
        <v>56</v>
      </c>
      <c r="E70" s="22">
        <v>1</v>
      </c>
      <c r="F70" s="52">
        <v>70</v>
      </c>
      <c r="G70" s="32"/>
      <c r="H70" s="24">
        <f t="shared" si="0"/>
        <v>0</v>
      </c>
    </row>
    <row r="71" spans="2:9" x14ac:dyDescent="0.25">
      <c r="B71" s="19">
        <v>63</v>
      </c>
      <c r="C71" s="29" t="s">
        <v>57</v>
      </c>
      <c r="D71" s="51" t="s">
        <v>56</v>
      </c>
      <c r="E71" s="22">
        <v>1</v>
      </c>
      <c r="F71" s="52">
        <v>100</v>
      </c>
      <c r="G71" s="32"/>
      <c r="H71" s="24">
        <f t="shared" si="0"/>
        <v>0</v>
      </c>
    </row>
    <row r="72" spans="2:9" x14ac:dyDescent="0.25">
      <c r="B72" s="19">
        <v>64</v>
      </c>
      <c r="C72" s="29" t="s">
        <v>57</v>
      </c>
      <c r="D72" s="51" t="s">
        <v>58</v>
      </c>
      <c r="E72" s="22">
        <v>1</v>
      </c>
      <c r="F72" s="52">
        <v>250</v>
      </c>
      <c r="G72" s="32"/>
      <c r="H72" s="24">
        <f t="shared" si="0"/>
        <v>0</v>
      </c>
    </row>
    <row r="73" spans="2:9" x14ac:dyDescent="0.25">
      <c r="B73" s="19">
        <v>65</v>
      </c>
      <c r="C73" s="29" t="s">
        <v>59</v>
      </c>
      <c r="D73" s="51" t="s">
        <v>60</v>
      </c>
      <c r="E73" s="22">
        <v>1</v>
      </c>
      <c r="F73" s="52">
        <v>200</v>
      </c>
      <c r="G73" s="32"/>
      <c r="H73" s="24">
        <f t="shared" si="0"/>
        <v>0</v>
      </c>
    </row>
    <row r="74" spans="2:9" x14ac:dyDescent="0.25">
      <c r="B74" s="19">
        <v>66</v>
      </c>
      <c r="C74" s="29" t="s">
        <v>59</v>
      </c>
      <c r="D74" s="51" t="s">
        <v>60</v>
      </c>
      <c r="E74" s="22">
        <v>1</v>
      </c>
      <c r="F74" s="52">
        <v>150</v>
      </c>
      <c r="G74" s="32"/>
      <c r="H74" s="24">
        <f t="shared" ref="H74:H137" si="1">G74*E74</f>
        <v>0</v>
      </c>
    </row>
    <row r="75" spans="2:9" s="50" customFormat="1" x14ac:dyDescent="0.25">
      <c r="B75" s="19">
        <v>67</v>
      </c>
      <c r="C75" s="29" t="s">
        <v>59</v>
      </c>
      <c r="D75" s="53" t="s">
        <v>61</v>
      </c>
      <c r="E75" s="22">
        <v>1</v>
      </c>
      <c r="F75" s="55">
        <v>200</v>
      </c>
      <c r="G75" s="48"/>
      <c r="H75" s="24">
        <f t="shared" si="1"/>
        <v>0</v>
      </c>
      <c r="I75" s="49"/>
    </row>
    <row r="76" spans="2:9" x14ac:dyDescent="0.25">
      <c r="B76" s="19">
        <v>68</v>
      </c>
      <c r="C76" s="29" t="s">
        <v>62</v>
      </c>
      <c r="D76" s="51" t="s">
        <v>63</v>
      </c>
      <c r="E76" s="22">
        <v>1</v>
      </c>
      <c r="F76" s="52">
        <v>150</v>
      </c>
      <c r="G76" s="32"/>
      <c r="H76" s="24">
        <f t="shared" si="1"/>
        <v>0</v>
      </c>
    </row>
    <row r="77" spans="2:9" x14ac:dyDescent="0.25">
      <c r="B77" s="19">
        <v>69</v>
      </c>
      <c r="C77" s="29" t="s">
        <v>59</v>
      </c>
      <c r="D77" s="51" t="s">
        <v>58</v>
      </c>
      <c r="E77" s="22">
        <v>1</v>
      </c>
      <c r="F77" s="52">
        <v>15</v>
      </c>
      <c r="G77" s="32"/>
      <c r="H77" s="24">
        <f t="shared" si="1"/>
        <v>0</v>
      </c>
    </row>
    <row r="78" spans="2:9" s="18" customFormat="1" x14ac:dyDescent="0.25">
      <c r="B78" s="19">
        <v>70</v>
      </c>
      <c r="C78" s="20" t="s">
        <v>64</v>
      </c>
      <c r="D78" s="21" t="s">
        <v>64</v>
      </c>
      <c r="E78" s="22">
        <v>1</v>
      </c>
      <c r="F78" s="23">
        <v>150</v>
      </c>
      <c r="G78" s="24"/>
      <c r="H78" s="24">
        <f t="shared" si="1"/>
        <v>0</v>
      </c>
      <c r="I78" s="17"/>
    </row>
    <row r="79" spans="2:9" s="50" customFormat="1" x14ac:dyDescent="0.25">
      <c r="B79" s="19">
        <v>71</v>
      </c>
      <c r="C79" s="34" t="s">
        <v>65</v>
      </c>
      <c r="D79" s="53" t="s">
        <v>65</v>
      </c>
      <c r="E79" s="19">
        <v>1</v>
      </c>
      <c r="F79" s="55">
        <v>605</v>
      </c>
      <c r="G79" s="48"/>
      <c r="H79" s="24">
        <f t="shared" si="1"/>
        <v>0</v>
      </c>
      <c r="I79" s="49"/>
    </row>
    <row r="80" spans="2:9" s="50" customFormat="1" x14ac:dyDescent="0.25">
      <c r="B80" s="19">
        <v>72</v>
      </c>
      <c r="C80" s="34" t="s">
        <v>65</v>
      </c>
      <c r="D80" s="53" t="s">
        <v>65</v>
      </c>
      <c r="E80" s="19">
        <v>1</v>
      </c>
      <c r="F80" s="55">
        <v>250</v>
      </c>
      <c r="G80" s="48"/>
      <c r="H80" s="24">
        <f t="shared" si="1"/>
        <v>0</v>
      </c>
      <c r="I80" s="49"/>
    </row>
    <row r="81" spans="2:9" s="50" customFormat="1" x14ac:dyDescent="0.25">
      <c r="B81" s="19">
        <v>73</v>
      </c>
      <c r="C81" s="34" t="s">
        <v>65</v>
      </c>
      <c r="D81" s="53" t="s">
        <v>65</v>
      </c>
      <c r="E81" s="19">
        <v>1</v>
      </c>
      <c r="F81" s="55">
        <v>800</v>
      </c>
      <c r="G81" s="48"/>
      <c r="H81" s="24">
        <f t="shared" si="1"/>
        <v>0</v>
      </c>
      <c r="I81" s="49"/>
    </row>
    <row r="82" spans="2:9" s="18" customFormat="1" x14ac:dyDescent="0.25">
      <c r="B82" s="19">
        <v>74</v>
      </c>
      <c r="C82" s="44" t="s">
        <v>62</v>
      </c>
      <c r="D82" s="21" t="s">
        <v>66</v>
      </c>
      <c r="E82" s="22">
        <v>1</v>
      </c>
      <c r="F82" s="23">
        <v>100</v>
      </c>
      <c r="G82" s="24"/>
      <c r="H82" s="24">
        <f t="shared" si="1"/>
        <v>0</v>
      </c>
      <c r="I82" s="17"/>
    </row>
    <row r="83" spans="2:9" s="18" customFormat="1" x14ac:dyDescent="0.25">
      <c r="B83" s="19">
        <v>75</v>
      </c>
      <c r="C83" s="20" t="s">
        <v>62</v>
      </c>
      <c r="D83" s="21" t="s">
        <v>67</v>
      </c>
      <c r="E83" s="22">
        <v>1</v>
      </c>
      <c r="F83" s="23">
        <v>100</v>
      </c>
      <c r="G83" s="24"/>
      <c r="H83" s="24">
        <f t="shared" si="1"/>
        <v>0</v>
      </c>
      <c r="I83" s="17"/>
    </row>
    <row r="84" spans="2:9" s="18" customFormat="1" x14ac:dyDescent="0.25">
      <c r="B84" s="19">
        <v>76</v>
      </c>
      <c r="C84" s="20" t="s">
        <v>68</v>
      </c>
      <c r="D84" s="21" t="s">
        <v>68</v>
      </c>
      <c r="E84" s="22">
        <v>1</v>
      </c>
      <c r="F84" s="23">
        <v>200</v>
      </c>
      <c r="G84" s="24"/>
      <c r="H84" s="24">
        <f t="shared" si="1"/>
        <v>0</v>
      </c>
      <c r="I84" s="17"/>
    </row>
    <row r="85" spans="2:9" s="18" customFormat="1" x14ac:dyDescent="0.25">
      <c r="B85" s="19">
        <v>77</v>
      </c>
      <c r="C85" s="20" t="s">
        <v>68</v>
      </c>
      <c r="D85" s="21" t="s">
        <v>69</v>
      </c>
      <c r="E85" s="22">
        <v>1</v>
      </c>
      <c r="F85" s="23">
        <v>200</v>
      </c>
      <c r="G85" s="24"/>
      <c r="H85" s="24">
        <f t="shared" si="1"/>
        <v>0</v>
      </c>
      <c r="I85" s="17"/>
    </row>
    <row r="86" spans="2:9" x14ac:dyDescent="0.25">
      <c r="B86" s="19">
        <v>78</v>
      </c>
      <c r="C86" s="29" t="s">
        <v>68</v>
      </c>
      <c r="D86" s="51" t="s">
        <v>68</v>
      </c>
      <c r="E86" s="22">
        <v>1</v>
      </c>
      <c r="F86" s="52">
        <v>200</v>
      </c>
      <c r="G86" s="32"/>
      <c r="H86" s="24">
        <f t="shared" si="1"/>
        <v>0</v>
      </c>
    </row>
    <row r="87" spans="2:9" x14ac:dyDescent="0.25">
      <c r="B87" s="19">
        <v>79</v>
      </c>
      <c r="C87" s="20" t="s">
        <v>68</v>
      </c>
      <c r="D87" s="43" t="s">
        <v>70</v>
      </c>
      <c r="E87" s="22">
        <v>1</v>
      </c>
      <c r="F87" s="38">
        <v>890</v>
      </c>
      <c r="G87" s="32"/>
      <c r="H87" s="24">
        <f t="shared" si="1"/>
        <v>0</v>
      </c>
    </row>
    <row r="88" spans="2:9" s="18" customFormat="1" x14ac:dyDescent="0.25">
      <c r="B88" s="19">
        <v>80</v>
      </c>
      <c r="C88" s="20" t="s">
        <v>71</v>
      </c>
      <c r="D88" s="21" t="s">
        <v>71</v>
      </c>
      <c r="E88" s="22">
        <v>1</v>
      </c>
      <c r="F88" s="23">
        <v>50</v>
      </c>
      <c r="G88" s="24"/>
      <c r="H88" s="24">
        <f t="shared" si="1"/>
        <v>0</v>
      </c>
      <c r="I88" s="17"/>
    </row>
    <row r="89" spans="2:9" s="18" customFormat="1" x14ac:dyDescent="0.25">
      <c r="B89" s="19">
        <v>81</v>
      </c>
      <c r="C89" s="20" t="s">
        <v>72</v>
      </c>
      <c r="D89" s="21" t="s">
        <v>73</v>
      </c>
      <c r="E89" s="22">
        <v>1</v>
      </c>
      <c r="F89" s="23">
        <v>100</v>
      </c>
      <c r="G89" s="24"/>
      <c r="H89" s="24">
        <f t="shared" si="1"/>
        <v>0</v>
      </c>
      <c r="I89" s="17"/>
    </row>
    <row r="90" spans="2:9" s="18" customFormat="1" x14ac:dyDescent="0.25">
      <c r="B90" s="19">
        <v>82</v>
      </c>
      <c r="C90" s="20" t="s">
        <v>74</v>
      </c>
      <c r="D90" s="21" t="s">
        <v>75</v>
      </c>
      <c r="E90" s="22">
        <v>1</v>
      </c>
      <c r="F90" s="23">
        <v>500</v>
      </c>
      <c r="G90" s="24"/>
      <c r="H90" s="24">
        <f t="shared" si="1"/>
        <v>0</v>
      </c>
      <c r="I90" s="17"/>
    </row>
    <row r="91" spans="2:9" s="18" customFormat="1" x14ac:dyDescent="0.25">
      <c r="B91" s="19">
        <v>83</v>
      </c>
      <c r="C91" s="20" t="s">
        <v>74</v>
      </c>
      <c r="D91" s="21" t="s">
        <v>76</v>
      </c>
      <c r="E91" s="22">
        <v>1</v>
      </c>
      <c r="F91" s="23">
        <v>100</v>
      </c>
      <c r="G91" s="24"/>
      <c r="H91" s="24">
        <f t="shared" si="1"/>
        <v>0</v>
      </c>
      <c r="I91" s="17"/>
    </row>
    <row r="92" spans="2:9" s="18" customFormat="1" x14ac:dyDescent="0.25">
      <c r="B92" s="19">
        <v>84</v>
      </c>
      <c r="C92" s="20" t="s">
        <v>77</v>
      </c>
      <c r="D92" s="21" t="s">
        <v>78</v>
      </c>
      <c r="E92" s="22">
        <v>1</v>
      </c>
      <c r="F92" s="23">
        <v>500</v>
      </c>
      <c r="G92" s="24"/>
      <c r="H92" s="24">
        <f t="shared" si="1"/>
        <v>0</v>
      </c>
      <c r="I92" s="17"/>
    </row>
    <row r="93" spans="2:9" s="18" customFormat="1" x14ac:dyDescent="0.25">
      <c r="B93" s="19">
        <v>85</v>
      </c>
      <c r="C93" s="20" t="s">
        <v>77</v>
      </c>
      <c r="D93" s="21" t="s">
        <v>78</v>
      </c>
      <c r="E93" s="22">
        <v>1</v>
      </c>
      <c r="F93" s="23">
        <v>500</v>
      </c>
      <c r="G93" s="24"/>
      <c r="H93" s="24">
        <f t="shared" si="1"/>
        <v>0</v>
      </c>
      <c r="I93" s="17"/>
    </row>
    <row r="94" spans="2:9" s="18" customFormat="1" x14ac:dyDescent="0.25">
      <c r="B94" s="19">
        <v>86</v>
      </c>
      <c r="C94" s="20" t="s">
        <v>77</v>
      </c>
      <c r="D94" s="21" t="s">
        <v>79</v>
      </c>
      <c r="E94" s="22">
        <v>1</v>
      </c>
      <c r="F94" s="23">
        <v>200</v>
      </c>
      <c r="G94" s="24"/>
      <c r="H94" s="24">
        <f t="shared" si="1"/>
        <v>0</v>
      </c>
      <c r="I94" s="17"/>
    </row>
    <row r="95" spans="2:9" x14ac:dyDescent="0.25">
      <c r="B95" s="19">
        <v>87</v>
      </c>
      <c r="C95" s="20" t="s">
        <v>80</v>
      </c>
      <c r="D95" s="37" t="s">
        <v>81</v>
      </c>
      <c r="E95" s="22">
        <v>1</v>
      </c>
      <c r="F95" s="38">
        <v>115</v>
      </c>
      <c r="G95" s="32"/>
      <c r="H95" s="24">
        <f t="shared" si="1"/>
        <v>0</v>
      </c>
    </row>
    <row r="96" spans="2:9" x14ac:dyDescent="0.25">
      <c r="B96" s="19">
        <v>88</v>
      </c>
      <c r="C96" s="20" t="s">
        <v>82</v>
      </c>
      <c r="D96" s="37" t="s">
        <v>83</v>
      </c>
      <c r="E96" s="22">
        <v>1</v>
      </c>
      <c r="F96" s="38">
        <v>125</v>
      </c>
      <c r="G96" s="32"/>
      <c r="H96" s="24">
        <f t="shared" si="1"/>
        <v>0</v>
      </c>
    </row>
    <row r="97" spans="2:9" x14ac:dyDescent="0.25">
      <c r="B97" s="19">
        <v>89</v>
      </c>
      <c r="C97" s="20" t="s">
        <v>84</v>
      </c>
      <c r="D97" s="37" t="s">
        <v>85</v>
      </c>
      <c r="E97" s="22">
        <v>1</v>
      </c>
      <c r="F97" s="38">
        <v>105</v>
      </c>
      <c r="G97" s="32"/>
      <c r="H97" s="24">
        <f t="shared" si="1"/>
        <v>0</v>
      </c>
    </row>
    <row r="98" spans="2:9" s="50" customFormat="1" x14ac:dyDescent="0.25">
      <c r="B98" s="19">
        <v>90</v>
      </c>
      <c r="C98" s="34" t="s">
        <v>82</v>
      </c>
      <c r="D98" s="53" t="s">
        <v>82</v>
      </c>
      <c r="E98" s="19">
        <v>1</v>
      </c>
      <c r="F98" s="55">
        <v>50</v>
      </c>
      <c r="G98" s="48"/>
      <c r="H98" s="24">
        <f t="shared" si="1"/>
        <v>0</v>
      </c>
      <c r="I98" s="49"/>
    </row>
    <row r="99" spans="2:9" s="50" customFormat="1" x14ac:dyDescent="0.25">
      <c r="B99" s="19">
        <v>91</v>
      </c>
      <c r="C99" s="34" t="s">
        <v>82</v>
      </c>
      <c r="D99" s="53" t="s">
        <v>82</v>
      </c>
      <c r="E99" s="19">
        <v>1</v>
      </c>
      <c r="F99" s="55">
        <v>50</v>
      </c>
      <c r="G99" s="48"/>
      <c r="H99" s="24">
        <f t="shared" si="1"/>
        <v>0</v>
      </c>
      <c r="I99" s="49"/>
    </row>
    <row r="100" spans="2:9" s="50" customFormat="1" x14ac:dyDescent="0.25">
      <c r="B100" s="19">
        <v>92</v>
      </c>
      <c r="C100" s="34" t="s">
        <v>86</v>
      </c>
      <c r="D100" s="53" t="s">
        <v>82</v>
      </c>
      <c r="E100" s="19">
        <v>1</v>
      </c>
      <c r="F100" s="55">
        <v>100</v>
      </c>
      <c r="G100" s="48"/>
      <c r="H100" s="24">
        <f t="shared" si="1"/>
        <v>0</v>
      </c>
      <c r="I100" s="49"/>
    </row>
    <row r="101" spans="2:9" s="50" customFormat="1" x14ac:dyDescent="0.25">
      <c r="B101" s="19">
        <v>93</v>
      </c>
      <c r="C101" s="34" t="s">
        <v>82</v>
      </c>
      <c r="D101" s="53" t="s">
        <v>82</v>
      </c>
      <c r="E101" s="19">
        <v>1</v>
      </c>
      <c r="F101" s="55">
        <v>30</v>
      </c>
      <c r="G101" s="48"/>
      <c r="H101" s="24">
        <f t="shared" si="1"/>
        <v>0</v>
      </c>
      <c r="I101" s="49"/>
    </row>
    <row r="102" spans="2:9" s="50" customFormat="1" x14ac:dyDescent="0.25">
      <c r="B102" s="19">
        <v>94</v>
      </c>
      <c r="C102" s="34" t="s">
        <v>82</v>
      </c>
      <c r="D102" s="53" t="s">
        <v>82</v>
      </c>
      <c r="E102" s="19">
        <v>1</v>
      </c>
      <c r="F102" s="55">
        <v>50</v>
      </c>
      <c r="G102" s="48"/>
      <c r="H102" s="24">
        <f t="shared" si="1"/>
        <v>0</v>
      </c>
      <c r="I102" s="49"/>
    </row>
    <row r="103" spans="2:9" s="50" customFormat="1" x14ac:dyDescent="0.25">
      <c r="B103" s="19">
        <v>95</v>
      </c>
      <c r="C103" s="34" t="s">
        <v>82</v>
      </c>
      <c r="D103" s="53" t="s">
        <v>87</v>
      </c>
      <c r="E103" s="19">
        <v>1</v>
      </c>
      <c r="F103" s="55">
        <v>50</v>
      </c>
      <c r="G103" s="48"/>
      <c r="H103" s="24">
        <f t="shared" si="1"/>
        <v>0</v>
      </c>
      <c r="I103" s="49"/>
    </row>
    <row r="104" spans="2:9" s="28" customFormat="1" x14ac:dyDescent="0.25">
      <c r="B104" s="19">
        <v>96</v>
      </c>
      <c r="C104" s="25" t="s">
        <v>88</v>
      </c>
      <c r="D104" s="21" t="s">
        <v>89</v>
      </c>
      <c r="E104" s="19">
        <v>1</v>
      </c>
      <c r="F104" s="26">
        <v>20</v>
      </c>
      <c r="G104" s="24"/>
      <c r="H104" s="24">
        <f t="shared" si="1"/>
        <v>0</v>
      </c>
      <c r="I104" s="27"/>
    </row>
    <row r="105" spans="2:9" s="50" customFormat="1" x14ac:dyDescent="0.25">
      <c r="B105" s="19">
        <v>97</v>
      </c>
      <c r="C105" s="34" t="s">
        <v>90</v>
      </c>
      <c r="D105" s="53" t="s">
        <v>91</v>
      </c>
      <c r="E105" s="19">
        <v>1</v>
      </c>
      <c r="F105" s="55">
        <v>100</v>
      </c>
      <c r="G105" s="48"/>
      <c r="H105" s="24">
        <f t="shared" si="1"/>
        <v>0</v>
      </c>
      <c r="I105" s="49"/>
    </row>
    <row r="106" spans="2:9" s="50" customFormat="1" x14ac:dyDescent="0.25">
      <c r="B106" s="19">
        <v>98</v>
      </c>
      <c r="C106" s="34" t="s">
        <v>90</v>
      </c>
      <c r="D106" s="53" t="s">
        <v>91</v>
      </c>
      <c r="E106" s="19">
        <v>1</v>
      </c>
      <c r="F106" s="55">
        <v>100</v>
      </c>
      <c r="G106" s="48"/>
      <c r="H106" s="24">
        <f t="shared" si="1"/>
        <v>0</v>
      </c>
      <c r="I106" s="49"/>
    </row>
    <row r="107" spans="2:9" s="50" customFormat="1" x14ac:dyDescent="0.25">
      <c r="B107" s="19">
        <v>99</v>
      </c>
      <c r="C107" s="34" t="s">
        <v>86</v>
      </c>
      <c r="D107" s="53" t="s">
        <v>92</v>
      </c>
      <c r="E107" s="19">
        <v>1</v>
      </c>
      <c r="F107" s="55">
        <v>50</v>
      </c>
      <c r="G107" s="48"/>
      <c r="H107" s="24">
        <f t="shared" si="1"/>
        <v>0</v>
      </c>
      <c r="I107" s="49"/>
    </row>
    <row r="108" spans="2:9" s="50" customFormat="1" x14ac:dyDescent="0.25">
      <c r="B108" s="19">
        <v>100</v>
      </c>
      <c r="C108" s="34" t="s">
        <v>90</v>
      </c>
      <c r="D108" s="53" t="s">
        <v>93</v>
      </c>
      <c r="E108" s="19">
        <v>1</v>
      </c>
      <c r="F108" s="55">
        <v>100</v>
      </c>
      <c r="G108" s="48"/>
      <c r="H108" s="24">
        <f t="shared" si="1"/>
        <v>0</v>
      </c>
      <c r="I108" s="49"/>
    </row>
    <row r="109" spans="2:9" s="28" customFormat="1" x14ac:dyDescent="0.25">
      <c r="B109" s="19">
        <v>101</v>
      </c>
      <c r="C109" s="25" t="s">
        <v>94</v>
      </c>
      <c r="D109" s="21" t="s">
        <v>95</v>
      </c>
      <c r="E109" s="19">
        <v>1</v>
      </c>
      <c r="F109" s="26">
        <v>20</v>
      </c>
      <c r="G109" s="24"/>
      <c r="H109" s="24">
        <f t="shared" si="1"/>
        <v>0</v>
      </c>
      <c r="I109" s="27"/>
    </row>
    <row r="110" spans="2:9" s="50" customFormat="1" x14ac:dyDescent="0.25">
      <c r="B110" s="19">
        <v>102</v>
      </c>
      <c r="C110" s="34" t="s">
        <v>96</v>
      </c>
      <c r="D110" s="53" t="s">
        <v>97</v>
      </c>
      <c r="E110" s="19">
        <v>1</v>
      </c>
      <c r="F110" s="55">
        <v>30</v>
      </c>
      <c r="G110" s="48"/>
      <c r="H110" s="24">
        <f t="shared" si="1"/>
        <v>0</v>
      </c>
      <c r="I110" s="49"/>
    </row>
    <row r="111" spans="2:9" s="28" customFormat="1" x14ac:dyDescent="0.25">
      <c r="B111" s="19">
        <v>103</v>
      </c>
      <c r="C111" s="25" t="s">
        <v>98</v>
      </c>
      <c r="D111" s="21" t="s">
        <v>98</v>
      </c>
      <c r="E111" s="19">
        <v>1</v>
      </c>
      <c r="F111" s="26">
        <v>50</v>
      </c>
      <c r="G111" s="24"/>
      <c r="H111" s="24">
        <f t="shared" si="1"/>
        <v>0</v>
      </c>
      <c r="I111" s="27"/>
    </row>
    <row r="112" spans="2:9" s="28" customFormat="1" x14ac:dyDescent="0.25">
      <c r="B112" s="19">
        <v>104</v>
      </c>
      <c r="C112" s="25" t="s">
        <v>99</v>
      </c>
      <c r="D112" s="21" t="s">
        <v>99</v>
      </c>
      <c r="E112" s="19">
        <v>1</v>
      </c>
      <c r="F112" s="26">
        <v>50</v>
      </c>
      <c r="G112" s="24"/>
      <c r="H112" s="24">
        <f t="shared" si="1"/>
        <v>0</v>
      </c>
      <c r="I112" s="27"/>
    </row>
    <row r="113" spans="2:9" x14ac:dyDescent="0.25">
      <c r="B113" s="19">
        <v>105</v>
      </c>
      <c r="C113" s="29" t="s">
        <v>100</v>
      </c>
      <c r="D113" s="51" t="s">
        <v>100</v>
      </c>
      <c r="E113" s="22">
        <v>1</v>
      </c>
      <c r="F113" s="52">
        <v>40</v>
      </c>
      <c r="G113" s="32"/>
      <c r="H113" s="24">
        <f t="shared" si="1"/>
        <v>0</v>
      </c>
    </row>
    <row r="114" spans="2:9" x14ac:dyDescent="0.25">
      <c r="B114" s="19">
        <v>106</v>
      </c>
      <c r="C114" s="29" t="s">
        <v>100</v>
      </c>
      <c r="D114" s="51" t="s">
        <v>100</v>
      </c>
      <c r="E114" s="22">
        <v>1</v>
      </c>
      <c r="F114" s="52">
        <v>80</v>
      </c>
      <c r="G114" s="32"/>
      <c r="H114" s="24">
        <f t="shared" si="1"/>
        <v>0</v>
      </c>
    </row>
    <row r="115" spans="2:9" s="28" customFormat="1" x14ac:dyDescent="0.25">
      <c r="B115" s="19">
        <v>107</v>
      </c>
      <c r="C115" s="25" t="s">
        <v>100</v>
      </c>
      <c r="D115" s="21"/>
      <c r="E115" s="19">
        <v>1</v>
      </c>
      <c r="F115" s="26">
        <v>100</v>
      </c>
      <c r="G115" s="24"/>
      <c r="H115" s="24">
        <f t="shared" si="1"/>
        <v>0</v>
      </c>
      <c r="I115" s="27"/>
    </row>
    <row r="116" spans="2:9" s="18" customFormat="1" x14ac:dyDescent="0.25">
      <c r="B116" s="19">
        <v>108</v>
      </c>
      <c r="C116" s="20" t="s">
        <v>101</v>
      </c>
      <c r="D116" s="21" t="s">
        <v>102</v>
      </c>
      <c r="E116" s="22">
        <v>1</v>
      </c>
      <c r="F116" s="23">
        <v>100</v>
      </c>
      <c r="G116" s="24"/>
      <c r="H116" s="24">
        <f t="shared" si="1"/>
        <v>0</v>
      </c>
      <c r="I116" s="17"/>
    </row>
    <row r="117" spans="2:9" s="18" customFormat="1" x14ac:dyDescent="0.25">
      <c r="B117" s="19">
        <v>109</v>
      </c>
      <c r="C117" s="20" t="s">
        <v>101</v>
      </c>
      <c r="D117" s="21" t="s">
        <v>102</v>
      </c>
      <c r="E117" s="22">
        <v>1</v>
      </c>
      <c r="F117" s="23">
        <v>50</v>
      </c>
      <c r="G117" s="24"/>
      <c r="H117" s="24">
        <f t="shared" si="1"/>
        <v>0</v>
      </c>
      <c r="I117" s="17"/>
    </row>
    <row r="118" spans="2:9" s="18" customFormat="1" x14ac:dyDescent="0.25">
      <c r="B118" s="19">
        <v>110</v>
      </c>
      <c r="C118" s="20" t="s">
        <v>102</v>
      </c>
      <c r="D118" s="21" t="s">
        <v>102</v>
      </c>
      <c r="E118" s="22">
        <v>1</v>
      </c>
      <c r="F118" s="23">
        <v>50</v>
      </c>
      <c r="G118" s="24"/>
      <c r="H118" s="24">
        <f t="shared" si="1"/>
        <v>0</v>
      </c>
      <c r="I118" s="17"/>
    </row>
    <row r="119" spans="2:9" s="18" customFormat="1" x14ac:dyDescent="0.25">
      <c r="B119" s="19">
        <v>111</v>
      </c>
      <c r="C119" s="20" t="s">
        <v>101</v>
      </c>
      <c r="D119" s="21" t="s">
        <v>102</v>
      </c>
      <c r="E119" s="22">
        <v>1</v>
      </c>
      <c r="F119" s="23">
        <v>50</v>
      </c>
      <c r="G119" s="24"/>
      <c r="H119" s="24">
        <f t="shared" si="1"/>
        <v>0</v>
      </c>
      <c r="I119" s="17"/>
    </row>
    <row r="120" spans="2:9" x14ac:dyDescent="0.25">
      <c r="B120" s="19">
        <v>112</v>
      </c>
      <c r="C120" s="29" t="s">
        <v>103</v>
      </c>
      <c r="D120" s="30" t="s">
        <v>103</v>
      </c>
      <c r="E120" s="22">
        <v>1</v>
      </c>
      <c r="F120" s="31">
        <v>30</v>
      </c>
      <c r="G120" s="32"/>
      <c r="H120" s="24">
        <f t="shared" si="1"/>
        <v>0</v>
      </c>
    </row>
    <row r="121" spans="2:9" x14ac:dyDescent="0.25">
      <c r="B121" s="19">
        <v>113</v>
      </c>
      <c r="C121" s="29" t="s">
        <v>104</v>
      </c>
      <c r="D121" s="30" t="s">
        <v>104</v>
      </c>
      <c r="E121" s="22">
        <v>1</v>
      </c>
      <c r="F121" s="57">
        <v>30</v>
      </c>
      <c r="G121" s="32"/>
      <c r="H121" s="24">
        <f t="shared" si="1"/>
        <v>0</v>
      </c>
    </row>
    <row r="122" spans="2:9" s="18" customFormat="1" x14ac:dyDescent="0.25">
      <c r="B122" s="19">
        <v>114</v>
      </c>
      <c r="C122" s="20" t="s">
        <v>105</v>
      </c>
      <c r="D122" s="21" t="s">
        <v>106</v>
      </c>
      <c r="E122" s="22">
        <v>1</v>
      </c>
      <c r="F122" s="23">
        <v>50</v>
      </c>
      <c r="G122" s="24"/>
      <c r="H122" s="24">
        <f t="shared" si="1"/>
        <v>0</v>
      </c>
      <c r="I122" s="17"/>
    </row>
    <row r="123" spans="2:9" s="18" customFormat="1" x14ac:dyDescent="0.25">
      <c r="B123" s="19">
        <v>115</v>
      </c>
      <c r="C123" s="20" t="s">
        <v>105</v>
      </c>
      <c r="D123" s="21" t="s">
        <v>106</v>
      </c>
      <c r="E123" s="22">
        <v>1</v>
      </c>
      <c r="F123" s="23">
        <v>20</v>
      </c>
      <c r="G123" s="24"/>
      <c r="H123" s="24">
        <f t="shared" si="1"/>
        <v>0</v>
      </c>
      <c r="I123" s="17"/>
    </row>
    <row r="124" spans="2:9" s="18" customFormat="1" x14ac:dyDescent="0.25">
      <c r="B124" s="19">
        <v>116</v>
      </c>
      <c r="C124" s="20" t="s">
        <v>105</v>
      </c>
      <c r="D124" s="21" t="s">
        <v>106</v>
      </c>
      <c r="E124" s="22">
        <v>1</v>
      </c>
      <c r="F124" s="23">
        <v>10</v>
      </c>
      <c r="G124" s="24"/>
      <c r="H124" s="24">
        <f t="shared" si="1"/>
        <v>0</v>
      </c>
      <c r="I124" s="17"/>
    </row>
    <row r="125" spans="2:9" s="18" customFormat="1" x14ac:dyDescent="0.25">
      <c r="B125" s="19">
        <v>117</v>
      </c>
      <c r="C125" s="20" t="s">
        <v>107</v>
      </c>
      <c r="D125" s="21" t="s">
        <v>107</v>
      </c>
      <c r="E125" s="22">
        <v>1</v>
      </c>
      <c r="F125" s="23">
        <v>10</v>
      </c>
      <c r="G125" s="24"/>
      <c r="H125" s="24">
        <f t="shared" si="1"/>
        <v>0</v>
      </c>
      <c r="I125" s="17"/>
    </row>
    <row r="126" spans="2:9" x14ac:dyDescent="0.25">
      <c r="B126" s="19">
        <v>118</v>
      </c>
      <c r="C126" s="20" t="s">
        <v>106</v>
      </c>
      <c r="D126" s="37" t="s">
        <v>108</v>
      </c>
      <c r="E126" s="22">
        <v>1</v>
      </c>
      <c r="F126" s="38">
        <v>11</v>
      </c>
      <c r="G126" s="32"/>
      <c r="H126" s="24">
        <f t="shared" si="1"/>
        <v>0</v>
      </c>
    </row>
    <row r="127" spans="2:9" x14ac:dyDescent="0.25">
      <c r="B127" s="19">
        <v>119</v>
      </c>
      <c r="C127" s="20" t="s">
        <v>106</v>
      </c>
      <c r="D127" s="37" t="s">
        <v>109</v>
      </c>
      <c r="E127" s="22">
        <v>1</v>
      </c>
      <c r="F127" s="38">
        <v>15</v>
      </c>
      <c r="G127" s="32"/>
      <c r="H127" s="24">
        <f t="shared" si="1"/>
        <v>0</v>
      </c>
    </row>
    <row r="128" spans="2:9" x14ac:dyDescent="0.25">
      <c r="B128" s="19">
        <v>120</v>
      </c>
      <c r="C128" s="20" t="s">
        <v>106</v>
      </c>
      <c r="D128" s="37" t="s">
        <v>110</v>
      </c>
      <c r="E128" s="22">
        <v>1</v>
      </c>
      <c r="F128" s="38"/>
      <c r="G128" s="32"/>
      <c r="H128" s="24">
        <f t="shared" si="1"/>
        <v>0</v>
      </c>
    </row>
    <row r="129" spans="2:9" x14ac:dyDescent="0.25">
      <c r="B129" s="19">
        <v>121</v>
      </c>
      <c r="C129" s="20" t="s">
        <v>106</v>
      </c>
      <c r="D129" s="37" t="s">
        <v>111</v>
      </c>
      <c r="E129" s="22">
        <v>1</v>
      </c>
      <c r="F129" s="38">
        <v>14</v>
      </c>
      <c r="G129" s="32"/>
      <c r="H129" s="24">
        <f t="shared" si="1"/>
        <v>0</v>
      </c>
    </row>
    <row r="130" spans="2:9" x14ac:dyDescent="0.25">
      <c r="B130" s="19">
        <v>122</v>
      </c>
      <c r="C130" s="29" t="s">
        <v>112</v>
      </c>
      <c r="D130" s="30" t="s">
        <v>113</v>
      </c>
      <c r="E130" s="22">
        <v>1</v>
      </c>
      <c r="F130" s="31">
        <v>120</v>
      </c>
      <c r="G130" s="32"/>
      <c r="H130" s="24">
        <f t="shared" si="1"/>
        <v>0</v>
      </c>
    </row>
    <row r="131" spans="2:9" x14ac:dyDescent="0.25">
      <c r="B131" s="19">
        <v>123</v>
      </c>
      <c r="C131" s="29" t="s">
        <v>107</v>
      </c>
      <c r="D131" s="30" t="s">
        <v>114</v>
      </c>
      <c r="E131" s="22">
        <v>1</v>
      </c>
      <c r="F131" s="31">
        <v>100</v>
      </c>
      <c r="G131" s="32"/>
      <c r="H131" s="24">
        <f t="shared" si="1"/>
        <v>0</v>
      </c>
    </row>
    <row r="132" spans="2:9" x14ac:dyDescent="0.25">
      <c r="B132" s="19">
        <v>124</v>
      </c>
      <c r="C132" s="29" t="s">
        <v>107</v>
      </c>
      <c r="D132" s="58" t="s">
        <v>114</v>
      </c>
      <c r="E132" s="22">
        <v>1</v>
      </c>
      <c r="F132" s="31">
        <v>120</v>
      </c>
      <c r="G132" s="32"/>
      <c r="H132" s="24">
        <f t="shared" si="1"/>
        <v>0</v>
      </c>
    </row>
    <row r="133" spans="2:9" x14ac:dyDescent="0.25">
      <c r="B133" s="19">
        <v>125</v>
      </c>
      <c r="C133" s="20" t="s">
        <v>115</v>
      </c>
      <c r="D133" s="30" t="s">
        <v>116</v>
      </c>
      <c r="E133" s="22">
        <v>1</v>
      </c>
      <c r="F133" s="31">
        <v>100</v>
      </c>
      <c r="G133" s="32"/>
      <c r="H133" s="24">
        <f t="shared" si="1"/>
        <v>0</v>
      </c>
    </row>
    <row r="134" spans="2:9" ht="31.5" x14ac:dyDescent="0.25">
      <c r="B134" s="19">
        <v>126</v>
      </c>
      <c r="C134" s="20" t="s">
        <v>117</v>
      </c>
      <c r="D134" s="30" t="s">
        <v>118</v>
      </c>
      <c r="E134" s="22">
        <v>1</v>
      </c>
      <c r="F134" s="31">
        <v>100</v>
      </c>
      <c r="G134" s="32"/>
      <c r="H134" s="24">
        <f t="shared" si="1"/>
        <v>0</v>
      </c>
    </row>
    <row r="135" spans="2:9" x14ac:dyDescent="0.25">
      <c r="B135" s="19">
        <v>127</v>
      </c>
      <c r="C135" s="29" t="s">
        <v>119</v>
      </c>
      <c r="D135" s="59" t="s">
        <v>120</v>
      </c>
      <c r="E135" s="22">
        <v>1</v>
      </c>
      <c r="F135" s="31">
        <v>30</v>
      </c>
      <c r="G135" s="32"/>
      <c r="H135" s="24">
        <f t="shared" si="1"/>
        <v>0</v>
      </c>
    </row>
    <row r="136" spans="2:9" x14ac:dyDescent="0.25">
      <c r="B136" s="19">
        <v>128</v>
      </c>
      <c r="C136" s="29" t="s">
        <v>105</v>
      </c>
      <c r="D136" s="37" t="s">
        <v>121</v>
      </c>
      <c r="E136" s="22">
        <v>1</v>
      </c>
      <c r="F136" s="31">
        <v>10</v>
      </c>
      <c r="G136" s="32"/>
      <c r="H136" s="24">
        <f t="shared" si="1"/>
        <v>0</v>
      </c>
    </row>
    <row r="137" spans="2:9" x14ac:dyDescent="0.25">
      <c r="B137" s="19">
        <v>129</v>
      </c>
      <c r="C137" s="29" t="s">
        <v>105</v>
      </c>
      <c r="D137" s="30" t="s">
        <v>106</v>
      </c>
      <c r="E137" s="22">
        <v>1</v>
      </c>
      <c r="F137" s="31">
        <v>2</v>
      </c>
      <c r="G137" s="32"/>
      <c r="H137" s="24">
        <f t="shared" si="1"/>
        <v>0</v>
      </c>
    </row>
    <row r="138" spans="2:9" x14ac:dyDescent="0.25">
      <c r="B138" s="19">
        <v>130</v>
      </c>
      <c r="C138" s="29" t="s">
        <v>105</v>
      </c>
      <c r="D138" s="37" t="s">
        <v>106</v>
      </c>
      <c r="E138" s="22">
        <v>1</v>
      </c>
      <c r="F138" s="31">
        <v>100</v>
      </c>
      <c r="G138" s="32"/>
      <c r="H138" s="24">
        <f t="shared" ref="H138:H201" si="2">G138*E138</f>
        <v>0</v>
      </c>
    </row>
    <row r="139" spans="2:9" x14ac:dyDescent="0.25">
      <c r="B139" s="19">
        <v>131</v>
      </c>
      <c r="C139" s="29" t="s">
        <v>105</v>
      </c>
      <c r="D139" s="30" t="s">
        <v>106</v>
      </c>
      <c r="E139" s="22">
        <v>1</v>
      </c>
      <c r="F139" s="31">
        <v>5</v>
      </c>
      <c r="G139" s="32"/>
      <c r="H139" s="24">
        <f t="shared" si="2"/>
        <v>0</v>
      </c>
    </row>
    <row r="140" spans="2:9" x14ac:dyDescent="0.25">
      <c r="B140" s="19">
        <v>132</v>
      </c>
      <c r="C140" s="29" t="s">
        <v>105</v>
      </c>
      <c r="D140" s="30" t="s">
        <v>122</v>
      </c>
      <c r="E140" s="22">
        <v>1</v>
      </c>
      <c r="F140" s="31">
        <v>25</v>
      </c>
      <c r="G140" s="32"/>
      <c r="H140" s="24">
        <f t="shared" si="2"/>
        <v>0</v>
      </c>
    </row>
    <row r="141" spans="2:9" x14ac:dyDescent="0.25">
      <c r="B141" s="19">
        <v>133</v>
      </c>
      <c r="C141" s="29" t="s">
        <v>112</v>
      </c>
      <c r="D141" s="58" t="s">
        <v>123</v>
      </c>
      <c r="E141" s="22">
        <v>1</v>
      </c>
      <c r="F141" s="31">
        <v>50</v>
      </c>
      <c r="G141" s="32"/>
      <c r="H141" s="24">
        <f t="shared" si="2"/>
        <v>0</v>
      </c>
    </row>
    <row r="142" spans="2:9" x14ac:dyDescent="0.25">
      <c r="B142" s="19">
        <v>134</v>
      </c>
      <c r="C142" s="29" t="s">
        <v>112</v>
      </c>
      <c r="D142" s="58" t="s">
        <v>123</v>
      </c>
      <c r="E142" s="22">
        <v>1</v>
      </c>
      <c r="F142" s="31">
        <v>50</v>
      </c>
      <c r="G142" s="32"/>
      <c r="H142" s="24">
        <f t="shared" si="2"/>
        <v>0</v>
      </c>
    </row>
    <row r="143" spans="2:9" s="18" customFormat="1" x14ac:dyDescent="0.25">
      <c r="B143" s="19">
        <v>135</v>
      </c>
      <c r="C143" s="20" t="s">
        <v>124</v>
      </c>
      <c r="D143" s="21" t="s">
        <v>124</v>
      </c>
      <c r="E143" s="22">
        <v>1</v>
      </c>
      <c r="F143" s="23">
        <v>100</v>
      </c>
      <c r="G143" s="24"/>
      <c r="H143" s="24">
        <f t="shared" si="2"/>
        <v>0</v>
      </c>
      <c r="I143" s="17"/>
    </row>
    <row r="144" spans="2:9" s="18" customFormat="1" x14ac:dyDescent="0.25">
      <c r="B144" s="19">
        <v>136</v>
      </c>
      <c r="C144" s="20" t="s">
        <v>125</v>
      </c>
      <c r="D144" s="21" t="s">
        <v>126</v>
      </c>
      <c r="E144" s="22">
        <v>1</v>
      </c>
      <c r="F144" s="23">
        <v>50</v>
      </c>
      <c r="G144" s="24"/>
      <c r="H144" s="24">
        <f t="shared" si="2"/>
        <v>0</v>
      </c>
      <c r="I144" s="17"/>
    </row>
    <row r="145" spans="2:9" s="18" customFormat="1" x14ac:dyDescent="0.25">
      <c r="B145" s="19">
        <v>137</v>
      </c>
      <c r="C145" s="20" t="s">
        <v>125</v>
      </c>
      <c r="D145" s="21" t="s">
        <v>125</v>
      </c>
      <c r="E145" s="22">
        <v>1</v>
      </c>
      <c r="F145" s="23">
        <v>20</v>
      </c>
      <c r="G145" s="24"/>
      <c r="H145" s="24">
        <f t="shared" si="2"/>
        <v>0</v>
      </c>
      <c r="I145" s="17"/>
    </row>
    <row r="146" spans="2:9" s="18" customFormat="1" x14ac:dyDescent="0.25">
      <c r="B146" s="19">
        <v>138</v>
      </c>
      <c r="C146" s="20" t="s">
        <v>125</v>
      </c>
      <c r="D146" s="21" t="s">
        <v>125</v>
      </c>
      <c r="E146" s="22">
        <v>1</v>
      </c>
      <c r="F146" s="23">
        <v>20</v>
      </c>
      <c r="G146" s="24"/>
      <c r="H146" s="24">
        <f t="shared" si="2"/>
        <v>0</v>
      </c>
      <c r="I146" s="17"/>
    </row>
    <row r="147" spans="2:9" s="18" customFormat="1" x14ac:dyDescent="0.25">
      <c r="B147" s="19">
        <v>139</v>
      </c>
      <c r="C147" s="20" t="s">
        <v>125</v>
      </c>
      <c r="D147" s="21" t="s">
        <v>126</v>
      </c>
      <c r="E147" s="22">
        <v>1</v>
      </c>
      <c r="F147" s="23">
        <v>20</v>
      </c>
      <c r="G147" s="24"/>
      <c r="H147" s="24">
        <f t="shared" si="2"/>
        <v>0</v>
      </c>
      <c r="I147" s="17"/>
    </row>
    <row r="148" spans="2:9" s="18" customFormat="1" x14ac:dyDescent="0.25">
      <c r="B148" s="19">
        <v>140</v>
      </c>
      <c r="C148" s="20" t="s">
        <v>127</v>
      </c>
      <c r="D148" s="21" t="s">
        <v>128</v>
      </c>
      <c r="E148" s="22">
        <v>1</v>
      </c>
      <c r="F148" s="23">
        <v>4</v>
      </c>
      <c r="G148" s="24"/>
      <c r="H148" s="24">
        <f t="shared" si="2"/>
        <v>0</v>
      </c>
      <c r="I148" s="17"/>
    </row>
    <row r="149" spans="2:9" s="18" customFormat="1" x14ac:dyDescent="0.25">
      <c r="B149" s="19">
        <v>141</v>
      </c>
      <c r="C149" s="20" t="s">
        <v>127</v>
      </c>
      <c r="D149" s="21" t="s">
        <v>129</v>
      </c>
      <c r="E149" s="22">
        <v>1</v>
      </c>
      <c r="F149" s="23">
        <v>2</v>
      </c>
      <c r="G149" s="24"/>
      <c r="H149" s="24">
        <f t="shared" si="2"/>
        <v>0</v>
      </c>
      <c r="I149" s="17"/>
    </row>
    <row r="150" spans="2:9" s="18" customFormat="1" x14ac:dyDescent="0.25">
      <c r="B150" s="19">
        <v>142</v>
      </c>
      <c r="C150" s="20" t="s">
        <v>130</v>
      </c>
      <c r="D150" s="21" t="s">
        <v>131</v>
      </c>
      <c r="E150" s="22">
        <v>1</v>
      </c>
      <c r="F150" s="23">
        <v>100</v>
      </c>
      <c r="G150" s="24"/>
      <c r="H150" s="24">
        <f t="shared" si="2"/>
        <v>0</v>
      </c>
      <c r="I150" s="17"/>
    </row>
    <row r="151" spans="2:9" s="28" customFormat="1" x14ac:dyDescent="0.25">
      <c r="B151" s="19">
        <v>143</v>
      </c>
      <c r="C151" s="25" t="s">
        <v>132</v>
      </c>
      <c r="D151" s="21" t="s">
        <v>133</v>
      </c>
      <c r="E151" s="22">
        <v>1</v>
      </c>
      <c r="F151" s="26">
        <v>50</v>
      </c>
      <c r="G151" s="24"/>
      <c r="H151" s="24">
        <f t="shared" si="2"/>
        <v>0</v>
      </c>
      <c r="I151" s="27"/>
    </row>
    <row r="152" spans="2:9" s="28" customFormat="1" x14ac:dyDescent="0.25">
      <c r="B152" s="19">
        <v>144</v>
      </c>
      <c r="C152" s="25" t="s">
        <v>130</v>
      </c>
      <c r="D152" s="21" t="s">
        <v>134</v>
      </c>
      <c r="E152" s="22">
        <v>1</v>
      </c>
      <c r="F152" s="26">
        <v>50</v>
      </c>
      <c r="G152" s="24"/>
      <c r="H152" s="24">
        <f t="shared" si="2"/>
        <v>0</v>
      </c>
      <c r="I152" s="27"/>
    </row>
    <row r="153" spans="2:9" s="28" customFormat="1" x14ac:dyDescent="0.25">
      <c r="B153" s="19">
        <v>145</v>
      </c>
      <c r="C153" s="25" t="s">
        <v>130</v>
      </c>
      <c r="D153" s="21" t="s">
        <v>134</v>
      </c>
      <c r="E153" s="22">
        <v>1</v>
      </c>
      <c r="F153" s="26">
        <v>10</v>
      </c>
      <c r="G153" s="24"/>
      <c r="H153" s="24">
        <f t="shared" si="2"/>
        <v>0</v>
      </c>
      <c r="I153" s="27"/>
    </row>
    <row r="154" spans="2:9" s="28" customFormat="1" x14ac:dyDescent="0.25">
      <c r="B154" s="19">
        <v>146</v>
      </c>
      <c r="C154" s="25" t="s">
        <v>130</v>
      </c>
      <c r="D154" s="21" t="s">
        <v>134</v>
      </c>
      <c r="E154" s="22">
        <v>1</v>
      </c>
      <c r="F154" s="26">
        <v>5</v>
      </c>
      <c r="G154" s="24"/>
      <c r="H154" s="24">
        <f t="shared" si="2"/>
        <v>0</v>
      </c>
      <c r="I154" s="27"/>
    </row>
    <row r="155" spans="2:9" s="28" customFormat="1" x14ac:dyDescent="0.25">
      <c r="B155" s="19">
        <v>147</v>
      </c>
      <c r="C155" s="25" t="s">
        <v>132</v>
      </c>
      <c r="D155" s="21" t="s">
        <v>135</v>
      </c>
      <c r="E155" s="22">
        <v>1</v>
      </c>
      <c r="F155" s="26">
        <v>100</v>
      </c>
      <c r="G155" s="24"/>
      <c r="H155" s="24">
        <f t="shared" si="2"/>
        <v>0</v>
      </c>
      <c r="I155" s="27"/>
    </row>
    <row r="156" spans="2:9" s="28" customFormat="1" x14ac:dyDescent="0.25">
      <c r="B156" s="19">
        <v>148</v>
      </c>
      <c r="C156" s="25" t="s">
        <v>132</v>
      </c>
      <c r="D156" s="21" t="s">
        <v>135</v>
      </c>
      <c r="E156" s="22">
        <v>1</v>
      </c>
      <c r="F156" s="26">
        <v>100</v>
      </c>
      <c r="G156" s="24"/>
      <c r="H156" s="24">
        <f t="shared" si="2"/>
        <v>0</v>
      </c>
      <c r="I156" s="27"/>
    </row>
    <row r="157" spans="2:9" s="18" customFormat="1" x14ac:dyDescent="0.25">
      <c r="B157" s="19">
        <v>149</v>
      </c>
      <c r="C157" s="20" t="s">
        <v>130</v>
      </c>
      <c r="D157" s="21" t="s">
        <v>136</v>
      </c>
      <c r="E157" s="22">
        <v>1</v>
      </c>
      <c r="F157" s="23">
        <v>3</v>
      </c>
      <c r="G157" s="24"/>
      <c r="H157" s="24">
        <f t="shared" si="2"/>
        <v>0</v>
      </c>
      <c r="I157" s="17"/>
    </row>
    <row r="158" spans="2:9" s="18" customFormat="1" x14ac:dyDescent="0.25">
      <c r="B158" s="19">
        <v>150</v>
      </c>
      <c r="C158" s="20" t="s">
        <v>130</v>
      </c>
      <c r="D158" s="21" t="s">
        <v>136</v>
      </c>
      <c r="E158" s="22">
        <v>1</v>
      </c>
      <c r="F158" s="23">
        <v>2</v>
      </c>
      <c r="G158" s="24"/>
      <c r="H158" s="24">
        <f t="shared" si="2"/>
        <v>0</v>
      </c>
      <c r="I158" s="17"/>
    </row>
    <row r="159" spans="2:9" s="18" customFormat="1" x14ac:dyDescent="0.25">
      <c r="B159" s="19">
        <v>151</v>
      </c>
      <c r="C159" s="20" t="s">
        <v>137</v>
      </c>
      <c r="D159" s="21" t="s">
        <v>137</v>
      </c>
      <c r="E159" s="22">
        <v>1</v>
      </c>
      <c r="F159" s="23">
        <v>100</v>
      </c>
      <c r="G159" s="24"/>
      <c r="H159" s="24">
        <f t="shared" si="2"/>
        <v>0</v>
      </c>
      <c r="I159" s="17"/>
    </row>
    <row r="160" spans="2:9" s="28" customFormat="1" x14ac:dyDescent="0.25">
      <c r="B160" s="19">
        <v>152</v>
      </c>
      <c r="C160" s="25" t="s">
        <v>132</v>
      </c>
      <c r="D160" s="21" t="s">
        <v>138</v>
      </c>
      <c r="E160" s="22">
        <v>1</v>
      </c>
      <c r="F160" s="26">
        <v>100</v>
      </c>
      <c r="G160" s="24"/>
      <c r="H160" s="24">
        <f t="shared" si="2"/>
        <v>0</v>
      </c>
      <c r="I160" s="27"/>
    </row>
    <row r="161" spans="2:9" s="18" customFormat="1" x14ac:dyDescent="0.25">
      <c r="B161" s="19">
        <v>153</v>
      </c>
      <c r="C161" s="20" t="s">
        <v>139</v>
      </c>
      <c r="D161" s="21" t="s">
        <v>140</v>
      </c>
      <c r="E161" s="22">
        <v>1</v>
      </c>
      <c r="F161" s="23">
        <v>100</v>
      </c>
      <c r="G161" s="24"/>
      <c r="H161" s="24">
        <f t="shared" si="2"/>
        <v>0</v>
      </c>
      <c r="I161" s="17"/>
    </row>
    <row r="162" spans="2:9" s="18" customFormat="1" x14ac:dyDescent="0.25">
      <c r="B162" s="19">
        <v>154</v>
      </c>
      <c r="C162" s="20" t="s">
        <v>139</v>
      </c>
      <c r="D162" s="21" t="s">
        <v>141</v>
      </c>
      <c r="E162" s="22">
        <v>1</v>
      </c>
      <c r="F162" s="23">
        <v>100</v>
      </c>
      <c r="G162" s="24"/>
      <c r="H162" s="24">
        <f t="shared" si="2"/>
        <v>0</v>
      </c>
      <c r="I162" s="17"/>
    </row>
    <row r="163" spans="2:9" s="18" customFormat="1" x14ac:dyDescent="0.25">
      <c r="B163" s="19">
        <v>155</v>
      </c>
      <c r="C163" s="20" t="s">
        <v>139</v>
      </c>
      <c r="D163" s="21" t="s">
        <v>141</v>
      </c>
      <c r="E163" s="22">
        <v>1</v>
      </c>
      <c r="F163" s="23">
        <v>100</v>
      </c>
      <c r="G163" s="24"/>
      <c r="H163" s="24">
        <f t="shared" si="2"/>
        <v>0</v>
      </c>
      <c r="I163" s="17"/>
    </row>
    <row r="164" spans="2:9" s="18" customFormat="1" x14ac:dyDescent="0.25">
      <c r="B164" s="19">
        <v>156</v>
      </c>
      <c r="C164" s="20" t="s">
        <v>142</v>
      </c>
      <c r="D164" s="21" t="s">
        <v>142</v>
      </c>
      <c r="E164" s="22">
        <v>1</v>
      </c>
      <c r="F164" s="23">
        <v>100</v>
      </c>
      <c r="G164" s="24"/>
      <c r="H164" s="24">
        <f t="shared" si="2"/>
        <v>0</v>
      </c>
      <c r="I164" s="17"/>
    </row>
    <row r="165" spans="2:9" s="18" customFormat="1" x14ac:dyDescent="0.25">
      <c r="B165" s="19">
        <v>157</v>
      </c>
      <c r="C165" s="20" t="s">
        <v>142</v>
      </c>
      <c r="D165" s="21" t="s">
        <v>142</v>
      </c>
      <c r="E165" s="22">
        <v>1</v>
      </c>
      <c r="F165" s="23">
        <v>50</v>
      </c>
      <c r="G165" s="24"/>
      <c r="H165" s="24">
        <f t="shared" si="2"/>
        <v>0</v>
      </c>
      <c r="I165" s="17"/>
    </row>
    <row r="166" spans="2:9" s="18" customFormat="1" x14ac:dyDescent="0.25">
      <c r="B166" s="19">
        <v>158</v>
      </c>
      <c r="C166" s="20" t="s">
        <v>132</v>
      </c>
      <c r="D166" s="21" t="s">
        <v>143</v>
      </c>
      <c r="E166" s="22">
        <v>1</v>
      </c>
      <c r="F166" s="23">
        <v>50</v>
      </c>
      <c r="G166" s="24"/>
      <c r="H166" s="24">
        <f t="shared" si="2"/>
        <v>0</v>
      </c>
      <c r="I166" s="17"/>
    </row>
    <row r="167" spans="2:9" x14ac:dyDescent="0.25">
      <c r="B167" s="19">
        <v>159</v>
      </c>
      <c r="C167" s="20" t="s">
        <v>139</v>
      </c>
      <c r="D167" s="37" t="s">
        <v>144</v>
      </c>
      <c r="E167" s="22">
        <v>1</v>
      </c>
      <c r="F167" s="38">
        <v>792</v>
      </c>
      <c r="G167" s="32"/>
      <c r="H167" s="24">
        <f t="shared" si="2"/>
        <v>0</v>
      </c>
    </row>
    <row r="168" spans="2:9" x14ac:dyDescent="0.25">
      <c r="B168" s="19">
        <v>160</v>
      </c>
      <c r="C168" s="20" t="s">
        <v>139</v>
      </c>
      <c r="D168" s="37" t="s">
        <v>145</v>
      </c>
      <c r="E168" s="22">
        <v>1</v>
      </c>
      <c r="F168" s="38">
        <v>280</v>
      </c>
      <c r="G168" s="32"/>
      <c r="H168" s="24">
        <f t="shared" si="2"/>
        <v>0</v>
      </c>
    </row>
    <row r="169" spans="2:9" x14ac:dyDescent="0.25">
      <c r="B169" s="19">
        <v>161</v>
      </c>
      <c r="C169" s="20" t="s">
        <v>139</v>
      </c>
      <c r="D169" s="37" t="s">
        <v>146</v>
      </c>
      <c r="E169" s="22">
        <v>1</v>
      </c>
      <c r="F169" s="38">
        <v>23</v>
      </c>
      <c r="G169" s="32"/>
      <c r="H169" s="24">
        <f t="shared" si="2"/>
        <v>0</v>
      </c>
    </row>
    <row r="170" spans="2:9" x14ac:dyDescent="0.25">
      <c r="B170" s="19">
        <v>162</v>
      </c>
      <c r="C170" s="20" t="s">
        <v>139</v>
      </c>
      <c r="D170" s="37" t="s">
        <v>147</v>
      </c>
      <c r="E170" s="22">
        <v>1</v>
      </c>
      <c r="F170" s="38">
        <v>167</v>
      </c>
      <c r="G170" s="32"/>
      <c r="H170" s="24">
        <f t="shared" si="2"/>
        <v>0</v>
      </c>
    </row>
    <row r="171" spans="2:9" x14ac:dyDescent="0.25">
      <c r="B171" s="19">
        <v>163</v>
      </c>
      <c r="C171" s="20" t="s">
        <v>139</v>
      </c>
      <c r="D171" s="37" t="s">
        <v>148</v>
      </c>
      <c r="E171" s="22">
        <v>1</v>
      </c>
      <c r="F171" s="38">
        <v>177</v>
      </c>
      <c r="G171" s="32"/>
      <c r="H171" s="24">
        <f t="shared" si="2"/>
        <v>0</v>
      </c>
    </row>
    <row r="172" spans="2:9" x14ac:dyDescent="0.25">
      <c r="B172" s="19">
        <v>164</v>
      </c>
      <c r="C172" s="20" t="s">
        <v>139</v>
      </c>
      <c r="D172" s="37" t="s">
        <v>149</v>
      </c>
      <c r="E172" s="22">
        <v>1</v>
      </c>
      <c r="F172" s="38">
        <v>6</v>
      </c>
      <c r="G172" s="32"/>
      <c r="H172" s="24">
        <f t="shared" si="2"/>
        <v>0</v>
      </c>
    </row>
    <row r="173" spans="2:9" x14ac:dyDescent="0.25">
      <c r="B173" s="19">
        <v>165</v>
      </c>
      <c r="C173" s="20" t="s">
        <v>139</v>
      </c>
      <c r="D173" s="37" t="s">
        <v>150</v>
      </c>
      <c r="E173" s="22">
        <v>1</v>
      </c>
      <c r="F173" s="38">
        <v>135</v>
      </c>
      <c r="G173" s="32"/>
      <c r="H173" s="24">
        <f t="shared" si="2"/>
        <v>0</v>
      </c>
    </row>
    <row r="174" spans="2:9" s="50" customFormat="1" ht="22.5" customHeight="1" x14ac:dyDescent="0.25">
      <c r="B174" s="19">
        <v>166</v>
      </c>
      <c r="C174" s="34" t="s">
        <v>139</v>
      </c>
      <c r="D174" s="53" t="s">
        <v>151</v>
      </c>
      <c r="E174" s="19">
        <v>1</v>
      </c>
      <c r="F174" s="55">
        <v>10</v>
      </c>
      <c r="G174" s="48"/>
      <c r="H174" s="24">
        <f t="shared" si="2"/>
        <v>0</v>
      </c>
      <c r="I174" s="49"/>
    </row>
    <row r="175" spans="2:9" s="28" customFormat="1" ht="30.75" x14ac:dyDescent="0.25">
      <c r="B175" s="19">
        <v>167</v>
      </c>
      <c r="C175" s="60" t="s">
        <v>152</v>
      </c>
      <c r="D175" s="21" t="s">
        <v>153</v>
      </c>
      <c r="E175" s="22">
        <v>1</v>
      </c>
      <c r="F175" s="26">
        <v>300</v>
      </c>
      <c r="G175" s="61"/>
      <c r="H175" s="24">
        <f t="shared" si="2"/>
        <v>0</v>
      </c>
      <c r="I175" s="27"/>
    </row>
    <row r="176" spans="2:9" s="50" customFormat="1" x14ac:dyDescent="0.25">
      <c r="B176" s="19">
        <v>168</v>
      </c>
      <c r="C176" s="25" t="s">
        <v>152</v>
      </c>
      <c r="D176" s="54" t="s">
        <v>154</v>
      </c>
      <c r="E176" s="19">
        <v>1</v>
      </c>
      <c r="F176" s="55">
        <v>600</v>
      </c>
      <c r="G176" s="48"/>
      <c r="H176" s="24">
        <f t="shared" si="2"/>
        <v>0</v>
      </c>
      <c r="I176" s="49"/>
    </row>
    <row r="177" spans="2:9" s="50" customFormat="1" x14ac:dyDescent="0.25">
      <c r="B177" s="19">
        <v>169</v>
      </c>
      <c r="C177" s="25" t="s">
        <v>152</v>
      </c>
      <c r="D177" s="53" t="s">
        <v>155</v>
      </c>
      <c r="E177" s="19">
        <v>1</v>
      </c>
      <c r="F177" s="55">
        <v>20</v>
      </c>
      <c r="G177" s="48"/>
      <c r="H177" s="24">
        <f t="shared" si="2"/>
        <v>0</v>
      </c>
      <c r="I177" s="49"/>
    </row>
    <row r="178" spans="2:9" x14ac:dyDescent="0.25">
      <c r="B178" s="19">
        <v>170</v>
      </c>
      <c r="C178" s="20" t="s">
        <v>156</v>
      </c>
      <c r="D178" s="37" t="s">
        <v>157</v>
      </c>
      <c r="E178" s="22">
        <v>1</v>
      </c>
      <c r="F178" s="38">
        <v>46</v>
      </c>
      <c r="G178" s="32"/>
      <c r="H178" s="24">
        <f t="shared" si="2"/>
        <v>0</v>
      </c>
    </row>
    <row r="179" spans="2:9" x14ac:dyDescent="0.25">
      <c r="B179" s="19">
        <v>171</v>
      </c>
      <c r="C179" s="20" t="s">
        <v>156</v>
      </c>
      <c r="D179" s="37" t="s">
        <v>158</v>
      </c>
      <c r="E179" s="22">
        <v>1</v>
      </c>
      <c r="F179" s="38">
        <v>110</v>
      </c>
      <c r="G179" s="32"/>
      <c r="H179" s="24">
        <f t="shared" si="2"/>
        <v>0</v>
      </c>
    </row>
    <row r="180" spans="2:9" x14ac:dyDescent="0.25">
      <c r="B180" s="19">
        <v>172</v>
      </c>
      <c r="C180" s="20" t="s">
        <v>159</v>
      </c>
      <c r="D180" s="20" t="s">
        <v>160</v>
      </c>
      <c r="E180" s="22">
        <v>1</v>
      </c>
      <c r="F180" s="38">
        <v>75</v>
      </c>
      <c r="G180" s="32"/>
      <c r="H180" s="24">
        <f t="shared" si="2"/>
        <v>0</v>
      </c>
    </row>
    <row r="181" spans="2:9" x14ac:dyDescent="0.25">
      <c r="B181" s="19">
        <v>173</v>
      </c>
      <c r="C181" s="37" t="s">
        <v>161</v>
      </c>
      <c r="D181" s="37" t="s">
        <v>162</v>
      </c>
      <c r="E181" s="22">
        <v>1</v>
      </c>
      <c r="F181" s="38">
        <v>83</v>
      </c>
      <c r="G181" s="32"/>
      <c r="H181" s="24">
        <f t="shared" si="2"/>
        <v>0</v>
      </c>
    </row>
    <row r="182" spans="2:9" x14ac:dyDescent="0.25">
      <c r="B182" s="19">
        <v>174</v>
      </c>
      <c r="C182" s="37" t="s">
        <v>161</v>
      </c>
      <c r="D182" s="37" t="s">
        <v>163</v>
      </c>
      <c r="E182" s="22">
        <v>1</v>
      </c>
      <c r="F182" s="38">
        <v>60</v>
      </c>
      <c r="G182" s="32"/>
      <c r="H182" s="24">
        <f t="shared" si="2"/>
        <v>0</v>
      </c>
    </row>
    <row r="183" spans="2:9" x14ac:dyDescent="0.25">
      <c r="B183" s="19">
        <v>175</v>
      </c>
      <c r="C183" s="37" t="s">
        <v>161</v>
      </c>
      <c r="D183" s="37" t="s">
        <v>164</v>
      </c>
      <c r="E183" s="22">
        <v>1</v>
      </c>
      <c r="F183" s="38">
        <v>60</v>
      </c>
      <c r="G183" s="32"/>
      <c r="H183" s="24">
        <f t="shared" si="2"/>
        <v>0</v>
      </c>
    </row>
    <row r="184" spans="2:9" x14ac:dyDescent="0.25">
      <c r="B184" s="19">
        <v>176</v>
      </c>
      <c r="C184" s="20" t="s">
        <v>165</v>
      </c>
      <c r="D184" s="37" t="s">
        <v>166</v>
      </c>
      <c r="E184" s="22">
        <v>1</v>
      </c>
      <c r="F184" s="38">
        <v>162</v>
      </c>
      <c r="G184" s="32"/>
      <c r="H184" s="24">
        <f t="shared" si="2"/>
        <v>0</v>
      </c>
    </row>
    <row r="185" spans="2:9" x14ac:dyDescent="0.25">
      <c r="B185" s="19">
        <v>177</v>
      </c>
      <c r="C185" s="20" t="s">
        <v>167</v>
      </c>
      <c r="D185" s="37" t="s">
        <v>168</v>
      </c>
      <c r="E185" s="22">
        <v>1</v>
      </c>
      <c r="F185" s="38">
        <v>162</v>
      </c>
      <c r="G185" s="32"/>
      <c r="H185" s="24">
        <f t="shared" si="2"/>
        <v>0</v>
      </c>
    </row>
    <row r="186" spans="2:9" x14ac:dyDescent="0.25">
      <c r="B186" s="19">
        <v>178</v>
      </c>
      <c r="C186" s="20" t="s">
        <v>169</v>
      </c>
      <c r="D186" s="20" t="s">
        <v>170</v>
      </c>
      <c r="E186" s="22">
        <v>1</v>
      </c>
      <c r="F186" s="38">
        <v>13</v>
      </c>
      <c r="G186" s="32"/>
      <c r="H186" s="24">
        <f t="shared" si="2"/>
        <v>0</v>
      </c>
    </row>
    <row r="187" spans="2:9" x14ac:dyDescent="0.25">
      <c r="B187" s="19">
        <v>179</v>
      </c>
      <c r="C187" s="20" t="s">
        <v>171</v>
      </c>
      <c r="D187" s="37" t="s">
        <v>172</v>
      </c>
      <c r="E187" s="22">
        <v>1</v>
      </c>
      <c r="F187" s="38">
        <v>3</v>
      </c>
      <c r="G187" s="32"/>
      <c r="H187" s="24">
        <f t="shared" si="2"/>
        <v>0</v>
      </c>
    </row>
    <row r="188" spans="2:9" x14ac:dyDescent="0.25">
      <c r="B188" s="19">
        <v>180</v>
      </c>
      <c r="C188" s="37" t="s">
        <v>173</v>
      </c>
      <c r="D188" s="37" t="s">
        <v>174</v>
      </c>
      <c r="E188" s="22">
        <v>1</v>
      </c>
      <c r="F188" s="38">
        <v>110</v>
      </c>
      <c r="G188" s="32"/>
      <c r="H188" s="24">
        <f t="shared" si="2"/>
        <v>0</v>
      </c>
    </row>
    <row r="189" spans="2:9" x14ac:dyDescent="0.25">
      <c r="B189" s="19">
        <v>181</v>
      </c>
      <c r="C189" s="20" t="s">
        <v>175</v>
      </c>
      <c r="D189" s="37" t="s">
        <v>176</v>
      </c>
      <c r="E189" s="22">
        <v>1</v>
      </c>
      <c r="F189" s="38">
        <v>260</v>
      </c>
      <c r="G189" s="32"/>
      <c r="H189" s="24">
        <f t="shared" si="2"/>
        <v>0</v>
      </c>
    </row>
    <row r="190" spans="2:9" x14ac:dyDescent="0.25">
      <c r="B190" s="19">
        <v>182</v>
      </c>
      <c r="C190" s="20" t="s">
        <v>177</v>
      </c>
      <c r="D190" s="37" t="s">
        <v>178</v>
      </c>
      <c r="E190" s="22">
        <v>1</v>
      </c>
      <c r="F190" s="38">
        <v>270</v>
      </c>
      <c r="G190" s="32"/>
      <c r="H190" s="24">
        <f t="shared" si="2"/>
        <v>0</v>
      </c>
    </row>
    <row r="191" spans="2:9" x14ac:dyDescent="0.25">
      <c r="B191" s="19">
        <v>183</v>
      </c>
      <c r="C191" s="20" t="s">
        <v>179</v>
      </c>
      <c r="D191" s="37" t="s">
        <v>180</v>
      </c>
      <c r="E191" s="22">
        <v>1</v>
      </c>
      <c r="F191" s="38">
        <v>350</v>
      </c>
      <c r="G191" s="32"/>
      <c r="H191" s="24">
        <f t="shared" si="2"/>
        <v>0</v>
      </c>
    </row>
    <row r="192" spans="2:9" s="50" customFormat="1" ht="17.25" customHeight="1" x14ac:dyDescent="0.25">
      <c r="B192" s="19">
        <v>184</v>
      </c>
      <c r="C192" s="34" t="s">
        <v>179</v>
      </c>
      <c r="D192" s="53" t="s">
        <v>181</v>
      </c>
      <c r="E192" s="19">
        <v>1</v>
      </c>
      <c r="F192" s="55">
        <v>100</v>
      </c>
      <c r="G192" s="48"/>
      <c r="H192" s="24">
        <f t="shared" si="2"/>
        <v>0</v>
      </c>
      <c r="I192" s="49"/>
    </row>
    <row r="193" spans="2:9" s="65" customFormat="1" x14ac:dyDescent="0.25">
      <c r="B193" s="19">
        <v>185</v>
      </c>
      <c r="C193" s="34" t="s">
        <v>179</v>
      </c>
      <c r="D193" s="53" t="s">
        <v>182</v>
      </c>
      <c r="E193" s="19">
        <v>1</v>
      </c>
      <c r="F193" s="62">
        <v>300</v>
      </c>
      <c r="G193" s="63"/>
      <c r="H193" s="24">
        <f t="shared" si="2"/>
        <v>0</v>
      </c>
      <c r="I193" s="64"/>
    </row>
    <row r="194" spans="2:9" x14ac:dyDescent="0.25">
      <c r="B194" s="19">
        <v>186</v>
      </c>
      <c r="C194" s="20" t="s">
        <v>183</v>
      </c>
      <c r="D194" s="37" t="s">
        <v>184</v>
      </c>
      <c r="E194" s="22">
        <v>1</v>
      </c>
      <c r="F194" s="38">
        <v>10</v>
      </c>
      <c r="G194" s="32"/>
      <c r="H194" s="24">
        <f t="shared" si="2"/>
        <v>0</v>
      </c>
    </row>
    <row r="195" spans="2:9" x14ac:dyDescent="0.25">
      <c r="B195" s="19">
        <v>187</v>
      </c>
      <c r="C195" s="20" t="s">
        <v>185</v>
      </c>
      <c r="D195" s="20" t="s">
        <v>186</v>
      </c>
      <c r="E195" s="22">
        <v>1</v>
      </c>
      <c r="F195" s="38">
        <v>50</v>
      </c>
      <c r="G195" s="32"/>
      <c r="H195" s="24">
        <f t="shared" si="2"/>
        <v>0</v>
      </c>
    </row>
    <row r="196" spans="2:9" x14ac:dyDescent="0.25">
      <c r="B196" s="19">
        <v>188</v>
      </c>
      <c r="C196" s="20" t="s">
        <v>187</v>
      </c>
      <c r="D196" s="37" t="s">
        <v>188</v>
      </c>
      <c r="E196" s="22">
        <v>1</v>
      </c>
      <c r="F196" s="38">
        <v>15</v>
      </c>
      <c r="G196" s="32"/>
      <c r="H196" s="24">
        <f t="shared" si="2"/>
        <v>0</v>
      </c>
    </row>
    <row r="197" spans="2:9" ht="17.25" customHeight="1" x14ac:dyDescent="0.25">
      <c r="B197" s="19">
        <v>189</v>
      </c>
      <c r="C197" s="20" t="s">
        <v>189</v>
      </c>
      <c r="D197" s="37" t="s">
        <v>190</v>
      </c>
      <c r="E197" s="22">
        <v>1</v>
      </c>
      <c r="F197" s="38">
        <v>13</v>
      </c>
      <c r="G197" s="32"/>
      <c r="H197" s="24">
        <f t="shared" si="2"/>
        <v>0</v>
      </c>
    </row>
    <row r="198" spans="2:9" x14ac:dyDescent="0.25">
      <c r="B198" s="19">
        <v>190</v>
      </c>
      <c r="C198" s="29" t="s">
        <v>189</v>
      </c>
      <c r="D198" s="51" t="s">
        <v>189</v>
      </c>
      <c r="E198" s="22">
        <v>1</v>
      </c>
      <c r="F198" s="52">
        <v>130</v>
      </c>
      <c r="G198" s="32"/>
      <c r="H198" s="24">
        <f t="shared" si="2"/>
        <v>0</v>
      </c>
    </row>
    <row r="199" spans="2:9" x14ac:dyDescent="0.25">
      <c r="B199" s="19">
        <v>191</v>
      </c>
      <c r="C199" s="29" t="s">
        <v>189</v>
      </c>
      <c r="D199" s="51" t="s">
        <v>189</v>
      </c>
      <c r="E199" s="22">
        <v>1</v>
      </c>
      <c r="F199" s="52">
        <v>20</v>
      </c>
      <c r="G199" s="32"/>
      <c r="H199" s="24">
        <f t="shared" si="2"/>
        <v>0</v>
      </c>
    </row>
    <row r="200" spans="2:9" x14ac:dyDescent="0.25">
      <c r="B200" s="19">
        <v>192</v>
      </c>
      <c r="C200" s="29" t="s">
        <v>189</v>
      </c>
      <c r="D200" s="51" t="s">
        <v>189</v>
      </c>
      <c r="E200" s="22">
        <v>1</v>
      </c>
      <c r="F200" s="52">
        <v>10</v>
      </c>
      <c r="G200" s="32"/>
      <c r="H200" s="24">
        <f t="shared" si="2"/>
        <v>0</v>
      </c>
    </row>
    <row r="201" spans="2:9" x14ac:dyDescent="0.25">
      <c r="B201" s="19">
        <v>193</v>
      </c>
      <c r="C201" s="20" t="s">
        <v>191</v>
      </c>
      <c r="D201" s="37" t="s">
        <v>192</v>
      </c>
      <c r="E201" s="22">
        <v>1</v>
      </c>
      <c r="F201" s="38">
        <v>15</v>
      </c>
      <c r="G201" s="32"/>
      <c r="H201" s="24">
        <f t="shared" si="2"/>
        <v>0</v>
      </c>
    </row>
    <row r="202" spans="2:9" x14ac:dyDescent="0.25">
      <c r="B202" s="19">
        <v>194</v>
      </c>
      <c r="C202" s="25" t="s">
        <v>191</v>
      </c>
      <c r="D202" s="66" t="s">
        <v>193</v>
      </c>
      <c r="E202" s="22">
        <v>1</v>
      </c>
      <c r="F202" s="67">
        <v>50</v>
      </c>
      <c r="G202" s="68"/>
      <c r="H202" s="24">
        <f t="shared" ref="H202:H236" si="3">G202*E202</f>
        <v>0</v>
      </c>
    </row>
    <row r="203" spans="2:9" x14ac:dyDescent="0.25">
      <c r="B203" s="19">
        <v>195</v>
      </c>
      <c r="C203" s="69" t="s">
        <v>194</v>
      </c>
      <c r="D203" s="37" t="s">
        <v>195</v>
      </c>
      <c r="E203" s="22">
        <v>1</v>
      </c>
      <c r="F203" s="38">
        <v>14000</v>
      </c>
      <c r="G203" s="32"/>
      <c r="H203" s="24">
        <f t="shared" si="3"/>
        <v>0</v>
      </c>
    </row>
    <row r="204" spans="2:9" x14ac:dyDescent="0.25">
      <c r="B204" s="19">
        <v>196</v>
      </c>
      <c r="C204" s="29" t="s">
        <v>196</v>
      </c>
      <c r="D204" s="30" t="s">
        <v>197</v>
      </c>
      <c r="E204" s="22">
        <v>1</v>
      </c>
      <c r="F204" s="31">
        <v>30</v>
      </c>
      <c r="G204" s="32"/>
      <c r="H204" s="24">
        <f t="shared" si="3"/>
        <v>0</v>
      </c>
    </row>
    <row r="205" spans="2:9" x14ac:dyDescent="0.25">
      <c r="B205" s="19">
        <v>197</v>
      </c>
      <c r="C205" s="29" t="s">
        <v>196</v>
      </c>
      <c r="D205" s="30" t="s">
        <v>197</v>
      </c>
      <c r="E205" s="22">
        <v>1</v>
      </c>
      <c r="F205" s="31">
        <v>30</v>
      </c>
      <c r="G205" s="32"/>
      <c r="H205" s="24">
        <f t="shared" si="3"/>
        <v>0</v>
      </c>
    </row>
    <row r="206" spans="2:9" x14ac:dyDescent="0.25">
      <c r="B206" s="19">
        <v>198</v>
      </c>
      <c r="C206" s="29" t="s">
        <v>196</v>
      </c>
      <c r="D206" s="30" t="s">
        <v>197</v>
      </c>
      <c r="E206" s="22">
        <v>1</v>
      </c>
      <c r="F206" s="31">
        <v>30</v>
      </c>
      <c r="G206" s="32"/>
      <c r="H206" s="24">
        <f t="shared" si="3"/>
        <v>0</v>
      </c>
    </row>
    <row r="207" spans="2:9" x14ac:dyDescent="0.25">
      <c r="B207" s="19">
        <v>199</v>
      </c>
      <c r="C207" s="29" t="s">
        <v>23</v>
      </c>
      <c r="D207" s="30" t="s">
        <v>23</v>
      </c>
      <c r="E207" s="22">
        <v>1</v>
      </c>
      <c r="F207" s="52">
        <v>2</v>
      </c>
      <c r="G207" s="32"/>
      <c r="H207" s="24">
        <f t="shared" si="3"/>
        <v>0</v>
      </c>
    </row>
    <row r="208" spans="2:9" x14ac:dyDescent="0.25">
      <c r="B208" s="19">
        <v>200</v>
      </c>
      <c r="C208" s="29" t="s">
        <v>198</v>
      </c>
      <c r="D208" s="30" t="s">
        <v>199</v>
      </c>
      <c r="E208" s="22">
        <v>1</v>
      </c>
      <c r="F208" s="52">
        <v>8</v>
      </c>
      <c r="G208" s="32"/>
      <c r="H208" s="24">
        <f t="shared" si="3"/>
        <v>0</v>
      </c>
    </row>
    <row r="209" spans="2:8" x14ac:dyDescent="0.25">
      <c r="B209" s="19">
        <v>201</v>
      </c>
      <c r="C209" s="29" t="s">
        <v>198</v>
      </c>
      <c r="D209" s="30" t="s">
        <v>199</v>
      </c>
      <c r="E209" s="22">
        <v>1</v>
      </c>
      <c r="F209" s="52">
        <v>50</v>
      </c>
      <c r="G209" s="32"/>
      <c r="H209" s="24">
        <f t="shared" si="3"/>
        <v>0</v>
      </c>
    </row>
    <row r="210" spans="2:8" x14ac:dyDescent="0.25">
      <c r="B210" s="19">
        <v>202</v>
      </c>
      <c r="C210" s="29" t="s">
        <v>198</v>
      </c>
      <c r="D210" s="30" t="s">
        <v>199</v>
      </c>
      <c r="E210" s="22">
        <v>1</v>
      </c>
      <c r="F210" s="52">
        <v>100</v>
      </c>
      <c r="G210" s="32"/>
      <c r="H210" s="24">
        <f t="shared" si="3"/>
        <v>0</v>
      </c>
    </row>
    <row r="211" spans="2:8" x14ac:dyDescent="0.25">
      <c r="B211" s="19">
        <v>203</v>
      </c>
      <c r="C211" s="69" t="s">
        <v>198</v>
      </c>
      <c r="D211" s="37"/>
      <c r="E211" s="22">
        <v>1</v>
      </c>
      <c r="F211" s="52"/>
      <c r="G211" s="32"/>
      <c r="H211" s="24">
        <f t="shared" si="3"/>
        <v>0</v>
      </c>
    </row>
    <row r="212" spans="2:8" x14ac:dyDescent="0.25">
      <c r="B212" s="19">
        <v>204</v>
      </c>
      <c r="C212" s="29" t="s">
        <v>198</v>
      </c>
      <c r="D212" s="30" t="s">
        <v>199</v>
      </c>
      <c r="E212" s="22">
        <v>1</v>
      </c>
      <c r="F212" s="52">
        <v>100</v>
      </c>
      <c r="G212" s="32"/>
      <c r="H212" s="24">
        <f t="shared" si="3"/>
        <v>0</v>
      </c>
    </row>
    <row r="213" spans="2:8" x14ac:dyDescent="0.25">
      <c r="B213" s="19">
        <v>205</v>
      </c>
      <c r="C213" s="29" t="s">
        <v>200</v>
      </c>
      <c r="D213" s="30" t="s">
        <v>201</v>
      </c>
      <c r="E213" s="22">
        <v>1</v>
      </c>
      <c r="F213" s="52">
        <v>50</v>
      </c>
      <c r="G213" s="32"/>
      <c r="H213" s="24">
        <f t="shared" si="3"/>
        <v>0</v>
      </c>
    </row>
    <row r="214" spans="2:8" x14ac:dyDescent="0.25">
      <c r="B214" s="19">
        <v>206</v>
      </c>
      <c r="C214" s="29" t="s">
        <v>202</v>
      </c>
      <c r="D214" s="30" t="s">
        <v>203</v>
      </c>
      <c r="E214" s="22">
        <v>1</v>
      </c>
      <c r="F214" s="52">
        <v>20</v>
      </c>
      <c r="G214" s="32"/>
      <c r="H214" s="24">
        <f t="shared" si="3"/>
        <v>0</v>
      </c>
    </row>
    <row r="215" spans="2:8" x14ac:dyDescent="0.25">
      <c r="B215" s="19">
        <v>207</v>
      </c>
      <c r="C215" s="29" t="s">
        <v>204</v>
      </c>
      <c r="D215" s="30" t="s">
        <v>204</v>
      </c>
      <c r="E215" s="22">
        <v>1</v>
      </c>
      <c r="F215" s="52">
        <v>10</v>
      </c>
      <c r="G215" s="32"/>
      <c r="H215" s="24">
        <f t="shared" si="3"/>
        <v>0</v>
      </c>
    </row>
    <row r="216" spans="2:8" x14ac:dyDescent="0.25">
      <c r="B216" s="19">
        <v>208</v>
      </c>
      <c r="C216" s="29" t="s">
        <v>156</v>
      </c>
      <c r="D216" s="51" t="s">
        <v>156</v>
      </c>
      <c r="E216" s="22">
        <v>1</v>
      </c>
      <c r="F216" s="52">
        <v>50</v>
      </c>
      <c r="G216" s="32"/>
      <c r="H216" s="24">
        <f t="shared" si="3"/>
        <v>0</v>
      </c>
    </row>
    <row r="217" spans="2:8" x14ac:dyDescent="0.25">
      <c r="B217" s="19">
        <v>209</v>
      </c>
      <c r="C217" s="29" t="s">
        <v>205</v>
      </c>
      <c r="D217" s="51" t="s">
        <v>205</v>
      </c>
      <c r="E217" s="22">
        <v>1</v>
      </c>
      <c r="F217" s="52">
        <v>15</v>
      </c>
      <c r="G217" s="32"/>
      <c r="H217" s="24">
        <f t="shared" si="3"/>
        <v>0</v>
      </c>
    </row>
    <row r="218" spans="2:8" x14ac:dyDescent="0.25">
      <c r="B218" s="19">
        <v>210</v>
      </c>
      <c r="C218" s="29" t="s">
        <v>206</v>
      </c>
      <c r="D218" s="51" t="s">
        <v>207</v>
      </c>
      <c r="E218" s="22">
        <v>1</v>
      </c>
      <c r="F218" s="52">
        <v>10</v>
      </c>
      <c r="G218" s="32"/>
      <c r="H218" s="24">
        <f t="shared" si="3"/>
        <v>0</v>
      </c>
    </row>
    <row r="219" spans="2:8" x14ac:dyDescent="0.25">
      <c r="B219" s="19">
        <v>211</v>
      </c>
      <c r="C219" s="29" t="s">
        <v>206</v>
      </c>
      <c r="D219" s="51" t="s">
        <v>208</v>
      </c>
      <c r="E219" s="22">
        <v>1</v>
      </c>
      <c r="F219" s="52">
        <v>10</v>
      </c>
      <c r="G219" s="32"/>
      <c r="H219" s="24">
        <f t="shared" si="3"/>
        <v>0</v>
      </c>
    </row>
    <row r="220" spans="2:8" x14ac:dyDescent="0.25">
      <c r="B220" s="19">
        <v>212</v>
      </c>
      <c r="C220" s="29" t="s">
        <v>206</v>
      </c>
      <c r="D220" s="51" t="s">
        <v>209</v>
      </c>
      <c r="E220" s="22">
        <v>1</v>
      </c>
      <c r="F220" s="52">
        <v>10</v>
      </c>
      <c r="G220" s="32"/>
      <c r="H220" s="24">
        <f t="shared" si="3"/>
        <v>0</v>
      </c>
    </row>
    <row r="221" spans="2:8" x14ac:dyDescent="0.25">
      <c r="B221" s="19">
        <v>213</v>
      </c>
      <c r="C221" s="29" t="s">
        <v>206</v>
      </c>
      <c r="D221" s="51" t="s">
        <v>210</v>
      </c>
      <c r="E221" s="22">
        <v>1</v>
      </c>
      <c r="F221" s="52">
        <v>10</v>
      </c>
      <c r="G221" s="32"/>
      <c r="H221" s="24">
        <f t="shared" si="3"/>
        <v>0</v>
      </c>
    </row>
    <row r="222" spans="2:8" x14ac:dyDescent="0.25">
      <c r="B222" s="19">
        <v>214</v>
      </c>
      <c r="C222" s="29" t="s">
        <v>211</v>
      </c>
      <c r="D222" s="51" t="s">
        <v>211</v>
      </c>
      <c r="E222" s="22">
        <v>1</v>
      </c>
      <c r="F222" s="52">
        <v>33</v>
      </c>
      <c r="G222" s="32"/>
      <c r="H222" s="24">
        <f t="shared" si="3"/>
        <v>0</v>
      </c>
    </row>
    <row r="223" spans="2:8" x14ac:dyDescent="0.25">
      <c r="B223" s="19">
        <v>215</v>
      </c>
      <c r="C223" s="29" t="s">
        <v>211</v>
      </c>
      <c r="D223" s="51" t="s">
        <v>211</v>
      </c>
      <c r="E223" s="22">
        <v>1</v>
      </c>
      <c r="F223" s="52">
        <v>200</v>
      </c>
      <c r="G223" s="32"/>
      <c r="H223" s="24">
        <f t="shared" si="3"/>
        <v>0</v>
      </c>
    </row>
    <row r="224" spans="2:8" x14ac:dyDescent="0.25">
      <c r="B224" s="19">
        <v>216</v>
      </c>
      <c r="C224" s="29" t="s">
        <v>211</v>
      </c>
      <c r="D224" s="51" t="s">
        <v>211</v>
      </c>
      <c r="E224" s="22">
        <v>1</v>
      </c>
      <c r="F224" s="52">
        <v>100</v>
      </c>
      <c r="G224" s="32"/>
      <c r="H224" s="24">
        <f t="shared" si="3"/>
        <v>0</v>
      </c>
    </row>
    <row r="225" spans="2:9" x14ac:dyDescent="0.25">
      <c r="B225" s="19">
        <v>217</v>
      </c>
      <c r="C225" s="29" t="s">
        <v>211</v>
      </c>
      <c r="D225" s="51" t="s">
        <v>211</v>
      </c>
      <c r="E225" s="22">
        <v>1</v>
      </c>
      <c r="F225" s="52">
        <v>50</v>
      </c>
      <c r="G225" s="32"/>
      <c r="H225" s="24">
        <f t="shared" si="3"/>
        <v>0</v>
      </c>
    </row>
    <row r="226" spans="2:9" s="50" customFormat="1" x14ac:dyDescent="0.25">
      <c r="B226" s="19">
        <v>218</v>
      </c>
      <c r="C226" s="25" t="s">
        <v>211</v>
      </c>
      <c r="D226" s="25" t="s">
        <v>212</v>
      </c>
      <c r="E226" s="19">
        <v>1</v>
      </c>
      <c r="F226" s="47">
        <v>315</v>
      </c>
      <c r="G226" s="48"/>
      <c r="H226" s="24">
        <f t="shared" si="3"/>
        <v>0</v>
      </c>
      <c r="I226" s="49"/>
    </row>
    <row r="227" spans="2:9" x14ac:dyDescent="0.25">
      <c r="B227" s="19">
        <v>219</v>
      </c>
      <c r="C227" s="34" t="s">
        <v>213</v>
      </c>
      <c r="D227" s="51" t="s">
        <v>214</v>
      </c>
      <c r="E227" s="22">
        <v>1</v>
      </c>
      <c r="F227" s="52">
        <v>200</v>
      </c>
      <c r="G227" s="32"/>
      <c r="H227" s="24">
        <f t="shared" si="3"/>
        <v>0</v>
      </c>
    </row>
    <row r="228" spans="2:9" x14ac:dyDescent="0.25">
      <c r="B228" s="19">
        <v>220</v>
      </c>
      <c r="C228" s="34" t="s">
        <v>213</v>
      </c>
      <c r="D228" s="51" t="s">
        <v>214</v>
      </c>
      <c r="E228" s="22">
        <v>1</v>
      </c>
      <c r="F228" s="52">
        <v>150</v>
      </c>
      <c r="G228" s="32"/>
      <c r="H228" s="24">
        <f t="shared" si="3"/>
        <v>0</v>
      </c>
    </row>
    <row r="229" spans="2:9" x14ac:dyDescent="0.25">
      <c r="B229" s="19">
        <v>221</v>
      </c>
      <c r="C229" s="20" t="s">
        <v>215</v>
      </c>
      <c r="D229" s="51" t="s">
        <v>215</v>
      </c>
      <c r="E229" s="22">
        <v>1</v>
      </c>
      <c r="F229" s="52">
        <v>100</v>
      </c>
      <c r="G229" s="32"/>
      <c r="H229" s="24">
        <f t="shared" si="3"/>
        <v>0</v>
      </c>
    </row>
    <row r="230" spans="2:9" x14ac:dyDescent="0.25">
      <c r="B230" s="19">
        <v>222</v>
      </c>
      <c r="C230" s="29" t="s">
        <v>216</v>
      </c>
      <c r="D230" s="51" t="s">
        <v>217</v>
      </c>
      <c r="E230" s="22">
        <v>1</v>
      </c>
      <c r="F230" s="52">
        <v>250</v>
      </c>
      <c r="G230" s="32"/>
      <c r="H230" s="24">
        <f t="shared" si="3"/>
        <v>0</v>
      </c>
    </row>
    <row r="231" spans="2:9" x14ac:dyDescent="0.25">
      <c r="B231" s="19">
        <v>223</v>
      </c>
      <c r="C231" s="29" t="s">
        <v>216</v>
      </c>
      <c r="D231" s="51" t="s">
        <v>216</v>
      </c>
      <c r="E231" s="22">
        <v>1</v>
      </c>
      <c r="F231" s="52">
        <v>20</v>
      </c>
      <c r="G231" s="32"/>
      <c r="H231" s="24">
        <f t="shared" si="3"/>
        <v>0</v>
      </c>
    </row>
    <row r="232" spans="2:9" x14ac:dyDescent="0.25">
      <c r="B232" s="19">
        <v>224</v>
      </c>
      <c r="C232" s="29" t="s">
        <v>216</v>
      </c>
      <c r="D232" s="51" t="s">
        <v>216</v>
      </c>
      <c r="E232" s="22">
        <v>1</v>
      </c>
      <c r="F232" s="52">
        <v>200</v>
      </c>
      <c r="G232" s="32"/>
      <c r="H232" s="24">
        <f t="shared" si="3"/>
        <v>0</v>
      </c>
    </row>
    <row r="233" spans="2:9" s="50" customFormat="1" x14ac:dyDescent="0.25">
      <c r="B233" s="19">
        <v>225</v>
      </c>
      <c r="C233" s="34" t="s">
        <v>216</v>
      </c>
      <c r="D233" s="53" t="s">
        <v>218</v>
      </c>
      <c r="E233" s="22">
        <v>1</v>
      </c>
      <c r="F233" s="55">
        <v>200</v>
      </c>
      <c r="G233" s="48"/>
      <c r="H233" s="24">
        <f t="shared" si="3"/>
        <v>0</v>
      </c>
      <c r="I233" s="49"/>
    </row>
    <row r="234" spans="2:9" x14ac:dyDescent="0.25">
      <c r="B234" s="19">
        <v>226</v>
      </c>
      <c r="C234" s="29" t="s">
        <v>187</v>
      </c>
      <c r="D234" s="51" t="s">
        <v>219</v>
      </c>
      <c r="E234" s="22">
        <v>1</v>
      </c>
      <c r="F234" s="52">
        <v>5</v>
      </c>
      <c r="G234" s="32"/>
      <c r="H234" s="24">
        <f t="shared" si="3"/>
        <v>0</v>
      </c>
    </row>
    <row r="235" spans="2:9" s="50" customFormat="1" x14ac:dyDescent="0.25">
      <c r="B235" s="19">
        <v>227</v>
      </c>
      <c r="C235" s="25" t="s">
        <v>220</v>
      </c>
      <c r="D235" s="53" t="s">
        <v>220</v>
      </c>
      <c r="E235" s="22">
        <v>1</v>
      </c>
      <c r="F235" s="55">
        <v>10</v>
      </c>
      <c r="G235" s="48"/>
      <c r="H235" s="24">
        <f t="shared" si="3"/>
        <v>0</v>
      </c>
      <c r="I235" s="49"/>
    </row>
    <row r="236" spans="2:9" x14ac:dyDescent="0.25">
      <c r="B236" s="19">
        <v>228</v>
      </c>
      <c r="C236" s="20" t="s">
        <v>221</v>
      </c>
      <c r="D236" s="56" t="s">
        <v>222</v>
      </c>
      <c r="E236" s="22">
        <v>1</v>
      </c>
      <c r="F236" s="52">
        <v>100</v>
      </c>
      <c r="G236" s="32"/>
      <c r="H236" s="24">
        <f t="shared" si="3"/>
        <v>0</v>
      </c>
    </row>
    <row r="237" spans="2:9" x14ac:dyDescent="0.25">
      <c r="B237" s="121" t="s">
        <v>4</v>
      </c>
      <c r="C237" s="122"/>
      <c r="D237" s="122"/>
      <c r="E237" s="122"/>
      <c r="F237" s="122"/>
      <c r="G237" s="123"/>
      <c r="H237" s="24">
        <f>SUM(H9:H236)</f>
        <v>0</v>
      </c>
    </row>
    <row r="240" spans="2:9" s="18" customFormat="1" x14ac:dyDescent="0.25">
      <c r="B240" s="116" t="s">
        <v>440</v>
      </c>
      <c r="C240" s="116"/>
      <c r="D240" s="116"/>
      <c r="E240" s="116"/>
      <c r="F240" s="116"/>
      <c r="G240" s="116"/>
      <c r="H240" s="116"/>
      <c r="I240" s="17"/>
    </row>
    <row r="241" spans="2:9" s="18" customFormat="1" ht="31.5" x14ac:dyDescent="0.25">
      <c r="B241" s="108" t="s">
        <v>0</v>
      </c>
      <c r="C241" s="108" t="s">
        <v>1</v>
      </c>
      <c r="D241" s="108" t="s">
        <v>9</v>
      </c>
      <c r="E241" s="108" t="s">
        <v>10</v>
      </c>
      <c r="F241" s="109" t="s">
        <v>11</v>
      </c>
      <c r="G241" s="110" t="s">
        <v>2</v>
      </c>
      <c r="H241" s="110" t="s">
        <v>3</v>
      </c>
      <c r="I241" s="17"/>
    </row>
    <row r="242" spans="2:9" s="18" customFormat="1" x14ac:dyDescent="0.25">
      <c r="B242" s="71">
        <v>1</v>
      </c>
      <c r="C242" s="20" t="s">
        <v>223</v>
      </c>
      <c r="D242" s="35" t="s">
        <v>224</v>
      </c>
      <c r="E242" s="22">
        <v>1</v>
      </c>
      <c r="F242" s="36">
        <v>30</v>
      </c>
      <c r="G242" s="24"/>
      <c r="H242" s="24">
        <f>G242*E242</f>
        <v>0</v>
      </c>
      <c r="I242" s="27"/>
    </row>
    <row r="243" spans="2:9" s="79" customFormat="1" x14ac:dyDescent="0.25">
      <c r="B243" s="72">
        <v>2</v>
      </c>
      <c r="C243" s="73" t="s">
        <v>223</v>
      </c>
      <c r="D243" s="74" t="s">
        <v>225</v>
      </c>
      <c r="E243" s="75">
        <v>1</v>
      </c>
      <c r="F243" s="76">
        <v>30</v>
      </c>
      <c r="G243" s="77"/>
      <c r="H243" s="24">
        <f t="shared" ref="H243:H306" si="4">G243*E243</f>
        <v>0</v>
      </c>
      <c r="I243" s="78"/>
    </row>
    <row r="244" spans="2:9" s="79" customFormat="1" x14ac:dyDescent="0.25">
      <c r="B244" s="71">
        <v>3</v>
      </c>
      <c r="C244" s="73" t="s">
        <v>226</v>
      </c>
      <c r="D244" s="80" t="s">
        <v>227</v>
      </c>
      <c r="E244" s="75">
        <v>1</v>
      </c>
      <c r="F244" s="76">
        <v>10</v>
      </c>
      <c r="G244" s="77"/>
      <c r="H244" s="24">
        <f t="shared" si="4"/>
        <v>0</v>
      </c>
      <c r="I244" s="78"/>
    </row>
    <row r="245" spans="2:9" s="79" customFormat="1" x14ac:dyDescent="0.25">
      <c r="B245" s="71">
        <v>4</v>
      </c>
      <c r="C245" s="73" t="s">
        <v>226</v>
      </c>
      <c r="D245" s="80" t="s">
        <v>228</v>
      </c>
      <c r="E245" s="75">
        <v>1</v>
      </c>
      <c r="F245" s="76">
        <v>5</v>
      </c>
      <c r="G245" s="77"/>
      <c r="H245" s="24">
        <f t="shared" si="4"/>
        <v>0</v>
      </c>
      <c r="I245" s="78"/>
    </row>
    <row r="246" spans="2:9" s="28" customFormat="1" x14ac:dyDescent="0.25">
      <c r="B246" s="71">
        <v>5</v>
      </c>
      <c r="C246" s="25" t="s">
        <v>226</v>
      </c>
      <c r="D246" s="81" t="s">
        <v>228</v>
      </c>
      <c r="E246" s="19">
        <v>1</v>
      </c>
      <c r="F246" s="36">
        <v>5</v>
      </c>
      <c r="G246" s="24"/>
      <c r="H246" s="24">
        <f t="shared" si="4"/>
        <v>0</v>
      </c>
      <c r="I246" s="27"/>
    </row>
    <row r="247" spans="2:9" s="28" customFormat="1" x14ac:dyDescent="0.25">
      <c r="B247" s="72">
        <v>6</v>
      </c>
      <c r="C247" s="25" t="s">
        <v>226</v>
      </c>
      <c r="D247" s="81" t="s">
        <v>229</v>
      </c>
      <c r="E247" s="19">
        <v>1</v>
      </c>
      <c r="F247" s="36">
        <v>10</v>
      </c>
      <c r="G247" s="24"/>
      <c r="H247" s="24">
        <f t="shared" si="4"/>
        <v>0</v>
      </c>
      <c r="I247" s="27"/>
    </row>
    <row r="248" spans="2:9" s="28" customFormat="1" x14ac:dyDescent="0.25">
      <c r="B248" s="71">
        <v>7</v>
      </c>
      <c r="C248" s="25" t="s">
        <v>226</v>
      </c>
      <c r="D248" s="81" t="s">
        <v>229</v>
      </c>
      <c r="E248" s="19">
        <v>1</v>
      </c>
      <c r="F248" s="36">
        <v>10</v>
      </c>
      <c r="G248" s="24"/>
      <c r="H248" s="24">
        <f t="shared" si="4"/>
        <v>0</v>
      </c>
      <c r="I248" s="27"/>
    </row>
    <row r="249" spans="2:9" s="28" customFormat="1" x14ac:dyDescent="0.25">
      <c r="B249" s="71">
        <v>8</v>
      </c>
      <c r="C249" s="25" t="s">
        <v>226</v>
      </c>
      <c r="D249" s="81" t="s">
        <v>229</v>
      </c>
      <c r="E249" s="19">
        <v>1</v>
      </c>
      <c r="F249" s="36">
        <v>10</v>
      </c>
      <c r="G249" s="24"/>
      <c r="H249" s="24">
        <f t="shared" si="4"/>
        <v>0</v>
      </c>
      <c r="I249" s="27"/>
    </row>
    <row r="250" spans="2:9" s="28" customFormat="1" x14ac:dyDescent="0.25">
      <c r="B250" s="71">
        <v>9</v>
      </c>
      <c r="C250" s="25" t="s">
        <v>226</v>
      </c>
      <c r="D250" s="81" t="s">
        <v>229</v>
      </c>
      <c r="E250" s="19">
        <v>1</v>
      </c>
      <c r="F250" s="36">
        <v>10</v>
      </c>
      <c r="G250" s="24"/>
      <c r="H250" s="24">
        <f t="shared" si="4"/>
        <v>0</v>
      </c>
      <c r="I250" s="27"/>
    </row>
    <row r="251" spans="2:9" s="28" customFormat="1" x14ac:dyDescent="0.25">
      <c r="B251" s="72">
        <v>10</v>
      </c>
      <c r="C251" s="25" t="s">
        <v>226</v>
      </c>
      <c r="D251" s="81" t="s">
        <v>229</v>
      </c>
      <c r="E251" s="19">
        <v>1</v>
      </c>
      <c r="F251" s="36">
        <v>10</v>
      </c>
      <c r="G251" s="24"/>
      <c r="H251" s="24">
        <f t="shared" si="4"/>
        <v>0</v>
      </c>
      <c r="I251" s="27"/>
    </row>
    <row r="252" spans="2:9" s="28" customFormat="1" x14ac:dyDescent="0.25">
      <c r="B252" s="71">
        <v>11</v>
      </c>
      <c r="C252" s="25" t="s">
        <v>226</v>
      </c>
      <c r="D252" s="81" t="s">
        <v>229</v>
      </c>
      <c r="E252" s="19">
        <v>1</v>
      </c>
      <c r="F252" s="36">
        <v>10</v>
      </c>
      <c r="G252" s="24"/>
      <c r="H252" s="24">
        <f t="shared" si="4"/>
        <v>0</v>
      </c>
      <c r="I252" s="27"/>
    </row>
    <row r="253" spans="2:9" s="28" customFormat="1" x14ac:dyDescent="0.25">
      <c r="B253" s="71">
        <v>12</v>
      </c>
      <c r="C253" s="25" t="s">
        <v>230</v>
      </c>
      <c r="D253" s="81" t="s">
        <v>231</v>
      </c>
      <c r="E253" s="19">
        <v>1</v>
      </c>
      <c r="F253" s="36">
        <v>2</v>
      </c>
      <c r="G253" s="24"/>
      <c r="H253" s="24">
        <f t="shared" si="4"/>
        <v>0</v>
      </c>
      <c r="I253" s="27"/>
    </row>
    <row r="254" spans="2:9" s="28" customFormat="1" x14ac:dyDescent="0.25">
      <c r="B254" s="71">
        <v>13</v>
      </c>
      <c r="C254" s="25" t="s">
        <v>230</v>
      </c>
      <c r="D254" s="81" t="s">
        <v>231</v>
      </c>
      <c r="E254" s="19">
        <v>1</v>
      </c>
      <c r="F254" s="36">
        <v>2</v>
      </c>
      <c r="G254" s="24"/>
      <c r="H254" s="24">
        <f t="shared" si="4"/>
        <v>0</v>
      </c>
      <c r="I254" s="27"/>
    </row>
    <row r="255" spans="2:9" s="28" customFormat="1" x14ac:dyDescent="0.25">
      <c r="B255" s="72">
        <v>14</v>
      </c>
      <c r="C255" s="25" t="s">
        <v>230</v>
      </c>
      <c r="D255" s="35" t="s">
        <v>232</v>
      </c>
      <c r="E255" s="19">
        <v>1</v>
      </c>
      <c r="F255" s="36">
        <v>205</v>
      </c>
      <c r="G255" s="24"/>
      <c r="H255" s="24">
        <f t="shared" si="4"/>
        <v>0</v>
      </c>
      <c r="I255" s="27"/>
    </row>
    <row r="256" spans="2:9" s="28" customFormat="1" x14ac:dyDescent="0.25">
      <c r="B256" s="71">
        <v>15</v>
      </c>
      <c r="C256" s="25" t="s">
        <v>230</v>
      </c>
      <c r="D256" s="35" t="s">
        <v>233</v>
      </c>
      <c r="E256" s="19">
        <v>1</v>
      </c>
      <c r="F256" s="36">
        <v>205</v>
      </c>
      <c r="G256" s="24"/>
      <c r="H256" s="24">
        <f t="shared" si="4"/>
        <v>0</v>
      </c>
      <c r="I256" s="27"/>
    </row>
    <row r="257" spans="2:9" s="18" customFormat="1" x14ac:dyDescent="0.25">
      <c r="B257" s="71">
        <v>16</v>
      </c>
      <c r="C257" s="20" t="s">
        <v>234</v>
      </c>
      <c r="D257" s="35" t="s">
        <v>235</v>
      </c>
      <c r="E257" s="22">
        <v>1</v>
      </c>
      <c r="F257" s="36">
        <v>3</v>
      </c>
      <c r="G257" s="24"/>
      <c r="H257" s="24">
        <f t="shared" si="4"/>
        <v>0</v>
      </c>
      <c r="I257" s="27"/>
    </row>
    <row r="258" spans="2:9" s="18" customFormat="1" x14ac:dyDescent="0.25">
      <c r="B258" s="71">
        <v>17</v>
      </c>
      <c r="C258" s="20" t="s">
        <v>234</v>
      </c>
      <c r="D258" s="81" t="s">
        <v>235</v>
      </c>
      <c r="E258" s="22">
        <v>1</v>
      </c>
      <c r="F258" s="36">
        <v>3</v>
      </c>
      <c r="G258" s="24"/>
      <c r="H258" s="24">
        <f t="shared" si="4"/>
        <v>0</v>
      </c>
      <c r="I258" s="27"/>
    </row>
    <row r="259" spans="2:9" s="18" customFormat="1" x14ac:dyDescent="0.25">
      <c r="B259" s="72">
        <v>18</v>
      </c>
      <c r="C259" s="20" t="s">
        <v>236</v>
      </c>
      <c r="D259" s="81" t="s">
        <v>237</v>
      </c>
      <c r="E259" s="22">
        <v>1</v>
      </c>
      <c r="F259" s="36">
        <v>300</v>
      </c>
      <c r="G259" s="24"/>
      <c r="H259" s="24">
        <f t="shared" si="4"/>
        <v>0</v>
      </c>
      <c r="I259" s="27"/>
    </row>
    <row r="260" spans="2:9" s="18" customFormat="1" x14ac:dyDescent="0.25">
      <c r="B260" s="71">
        <v>19</v>
      </c>
      <c r="C260" s="20" t="s">
        <v>236</v>
      </c>
      <c r="D260" s="81" t="s">
        <v>237</v>
      </c>
      <c r="E260" s="22">
        <v>1</v>
      </c>
      <c r="F260" s="36">
        <v>300</v>
      </c>
      <c r="G260" s="24"/>
      <c r="H260" s="24">
        <f t="shared" si="4"/>
        <v>0</v>
      </c>
      <c r="I260" s="27"/>
    </row>
    <row r="261" spans="2:9" s="18" customFormat="1" x14ac:dyDescent="0.25">
      <c r="B261" s="71">
        <v>20</v>
      </c>
      <c r="C261" s="20" t="s">
        <v>236</v>
      </c>
      <c r="D261" s="81" t="s">
        <v>237</v>
      </c>
      <c r="E261" s="22">
        <v>1</v>
      </c>
      <c r="F261" s="36">
        <v>300</v>
      </c>
      <c r="G261" s="24"/>
      <c r="H261" s="24">
        <f t="shared" si="4"/>
        <v>0</v>
      </c>
      <c r="I261" s="27"/>
    </row>
    <row r="262" spans="2:9" s="18" customFormat="1" x14ac:dyDescent="0.25">
      <c r="B262" s="71">
        <v>21</v>
      </c>
      <c r="C262" s="20" t="s">
        <v>236</v>
      </c>
      <c r="D262" s="81" t="s">
        <v>238</v>
      </c>
      <c r="E262" s="22">
        <v>1</v>
      </c>
      <c r="F262" s="36">
        <v>5</v>
      </c>
      <c r="G262" s="24"/>
      <c r="H262" s="24">
        <f t="shared" si="4"/>
        <v>0</v>
      </c>
      <c r="I262" s="27"/>
    </row>
    <row r="263" spans="2:9" s="18" customFormat="1" x14ac:dyDescent="0.25">
      <c r="B263" s="72">
        <v>22</v>
      </c>
      <c r="C263" s="20" t="s">
        <v>236</v>
      </c>
      <c r="D263" s="81" t="s">
        <v>239</v>
      </c>
      <c r="E263" s="22">
        <v>1</v>
      </c>
      <c r="F263" s="36">
        <v>2</v>
      </c>
      <c r="G263" s="24"/>
      <c r="H263" s="24">
        <f t="shared" si="4"/>
        <v>0</v>
      </c>
      <c r="I263" s="27"/>
    </row>
    <row r="264" spans="2:9" s="28" customFormat="1" x14ac:dyDescent="0.25">
      <c r="B264" s="71">
        <v>23</v>
      </c>
      <c r="C264" s="25" t="s">
        <v>236</v>
      </c>
      <c r="D264" s="81" t="s">
        <v>240</v>
      </c>
      <c r="E264" s="22">
        <v>1</v>
      </c>
      <c r="F264" s="36">
        <v>400</v>
      </c>
      <c r="G264" s="24"/>
      <c r="H264" s="24">
        <f t="shared" si="4"/>
        <v>0</v>
      </c>
      <c r="I264" s="27"/>
    </row>
    <row r="265" spans="2:9" s="18" customFormat="1" x14ac:dyDescent="0.25">
      <c r="B265" s="71">
        <v>24</v>
      </c>
      <c r="C265" s="20" t="s">
        <v>241</v>
      </c>
      <c r="D265" s="81" t="s">
        <v>242</v>
      </c>
      <c r="E265" s="22">
        <v>1</v>
      </c>
      <c r="F265" s="36">
        <v>200</v>
      </c>
      <c r="G265" s="24"/>
      <c r="H265" s="24">
        <f t="shared" si="4"/>
        <v>0</v>
      </c>
      <c r="I265" s="27"/>
    </row>
    <row r="266" spans="2:9" s="18" customFormat="1" x14ac:dyDescent="0.25">
      <c r="B266" s="71">
        <v>25</v>
      </c>
      <c r="C266" s="20" t="s">
        <v>241</v>
      </c>
      <c r="D266" s="81" t="s">
        <v>242</v>
      </c>
      <c r="E266" s="22">
        <v>1</v>
      </c>
      <c r="F266" s="36">
        <v>1</v>
      </c>
      <c r="G266" s="24"/>
      <c r="H266" s="24">
        <f t="shared" si="4"/>
        <v>0</v>
      </c>
      <c r="I266" s="27"/>
    </row>
    <row r="267" spans="2:9" s="18" customFormat="1" x14ac:dyDescent="0.25">
      <c r="B267" s="72">
        <v>26</v>
      </c>
      <c r="C267" s="20" t="s">
        <v>241</v>
      </c>
      <c r="D267" s="81" t="s">
        <v>242</v>
      </c>
      <c r="E267" s="22">
        <v>1</v>
      </c>
      <c r="F267" s="36">
        <v>1</v>
      </c>
      <c r="G267" s="24"/>
      <c r="H267" s="24">
        <f t="shared" si="4"/>
        <v>0</v>
      </c>
      <c r="I267" s="27"/>
    </row>
    <row r="268" spans="2:9" s="18" customFormat="1" x14ac:dyDescent="0.25">
      <c r="B268" s="71">
        <v>27</v>
      </c>
      <c r="C268" s="20" t="s">
        <v>241</v>
      </c>
      <c r="D268" s="81" t="s">
        <v>242</v>
      </c>
      <c r="E268" s="22">
        <v>1</v>
      </c>
      <c r="F268" s="36">
        <v>1</v>
      </c>
      <c r="G268" s="24"/>
      <c r="H268" s="24">
        <f t="shared" si="4"/>
        <v>0</v>
      </c>
      <c r="I268" s="27"/>
    </row>
    <row r="269" spans="2:9" s="18" customFormat="1" x14ac:dyDescent="0.25">
      <c r="B269" s="71">
        <v>28</v>
      </c>
      <c r="C269" s="20" t="s">
        <v>241</v>
      </c>
      <c r="D269" s="81" t="s">
        <v>242</v>
      </c>
      <c r="E269" s="22">
        <v>1</v>
      </c>
      <c r="F269" s="36">
        <v>2</v>
      </c>
      <c r="G269" s="24"/>
      <c r="H269" s="24">
        <f t="shared" si="4"/>
        <v>0</v>
      </c>
      <c r="I269" s="27"/>
    </row>
    <row r="270" spans="2:9" s="18" customFormat="1" x14ac:dyDescent="0.25">
      <c r="B270" s="71">
        <v>29</v>
      </c>
      <c r="C270" s="20" t="s">
        <v>241</v>
      </c>
      <c r="D270" s="81" t="s">
        <v>242</v>
      </c>
      <c r="E270" s="22">
        <v>1</v>
      </c>
      <c r="F270" s="36">
        <v>2</v>
      </c>
      <c r="G270" s="24"/>
      <c r="H270" s="24">
        <f t="shared" si="4"/>
        <v>0</v>
      </c>
      <c r="I270" s="27"/>
    </row>
    <row r="271" spans="2:9" s="18" customFormat="1" x14ac:dyDescent="0.25">
      <c r="B271" s="72">
        <v>30</v>
      </c>
      <c r="C271" s="20" t="s">
        <v>241</v>
      </c>
      <c r="D271" s="81" t="s">
        <v>242</v>
      </c>
      <c r="E271" s="22">
        <v>1</v>
      </c>
      <c r="F271" s="36">
        <v>2</v>
      </c>
      <c r="G271" s="24"/>
      <c r="H271" s="24">
        <f t="shared" si="4"/>
        <v>0</v>
      </c>
      <c r="I271" s="27"/>
    </row>
    <row r="272" spans="2:9" s="28" customFormat="1" x14ac:dyDescent="0.25">
      <c r="B272" s="71">
        <v>31</v>
      </c>
      <c r="C272" s="25" t="s">
        <v>243</v>
      </c>
      <c r="D272" s="81" t="s">
        <v>244</v>
      </c>
      <c r="E272" s="19">
        <v>1</v>
      </c>
      <c r="F272" s="36">
        <v>1</v>
      </c>
      <c r="G272" s="24"/>
      <c r="H272" s="24">
        <f t="shared" si="4"/>
        <v>0</v>
      </c>
      <c r="I272" s="27"/>
    </row>
    <row r="273" spans="2:9" s="83" customFormat="1" x14ac:dyDescent="0.25">
      <c r="B273" s="71">
        <v>32</v>
      </c>
      <c r="C273" s="82" t="s">
        <v>243</v>
      </c>
      <c r="D273" s="81" t="s">
        <v>244</v>
      </c>
      <c r="E273" s="71">
        <v>1</v>
      </c>
      <c r="F273" s="36">
        <v>201</v>
      </c>
      <c r="G273" s="24"/>
      <c r="H273" s="24">
        <f t="shared" si="4"/>
        <v>0</v>
      </c>
      <c r="I273" s="70"/>
    </row>
    <row r="274" spans="2:9" s="28" customFormat="1" x14ac:dyDescent="0.25">
      <c r="B274" s="71">
        <v>33</v>
      </c>
      <c r="C274" s="25" t="s">
        <v>243</v>
      </c>
      <c r="D274" s="81" t="s">
        <v>244</v>
      </c>
      <c r="E274" s="19">
        <v>1</v>
      </c>
      <c r="F274" s="36">
        <v>202</v>
      </c>
      <c r="G274" s="24"/>
      <c r="H274" s="24">
        <f t="shared" si="4"/>
        <v>0</v>
      </c>
      <c r="I274" s="27"/>
    </row>
    <row r="275" spans="2:9" s="28" customFormat="1" x14ac:dyDescent="0.25">
      <c r="B275" s="72">
        <v>34</v>
      </c>
      <c r="C275" s="25" t="s">
        <v>243</v>
      </c>
      <c r="D275" s="81" t="s">
        <v>244</v>
      </c>
      <c r="E275" s="19">
        <v>1</v>
      </c>
      <c r="F275" s="36">
        <v>202</v>
      </c>
      <c r="G275" s="24"/>
      <c r="H275" s="24">
        <f t="shared" si="4"/>
        <v>0</v>
      </c>
      <c r="I275" s="27"/>
    </row>
    <row r="276" spans="2:9" s="28" customFormat="1" x14ac:dyDescent="0.25">
      <c r="B276" s="71">
        <v>35</v>
      </c>
      <c r="C276" s="25" t="s">
        <v>243</v>
      </c>
      <c r="D276" s="81" t="s">
        <v>244</v>
      </c>
      <c r="E276" s="19">
        <v>1</v>
      </c>
      <c r="F276" s="36">
        <v>2</v>
      </c>
      <c r="G276" s="24"/>
      <c r="H276" s="24">
        <f t="shared" si="4"/>
        <v>0</v>
      </c>
      <c r="I276" s="27"/>
    </row>
    <row r="277" spans="2:9" s="18" customFormat="1" x14ac:dyDescent="0.25">
      <c r="B277" s="71">
        <v>36</v>
      </c>
      <c r="C277" s="20" t="s">
        <v>245</v>
      </c>
      <c r="D277" s="81" t="s">
        <v>246</v>
      </c>
      <c r="E277" s="22">
        <v>1</v>
      </c>
      <c r="F277" s="36">
        <v>40</v>
      </c>
      <c r="G277" s="24"/>
      <c r="H277" s="24">
        <f t="shared" si="4"/>
        <v>0</v>
      </c>
      <c r="I277" s="27"/>
    </row>
    <row r="278" spans="2:9" s="18" customFormat="1" x14ac:dyDescent="0.25">
      <c r="B278" s="71">
        <v>37</v>
      </c>
      <c r="C278" s="20" t="s">
        <v>247</v>
      </c>
      <c r="D278" s="81" t="s">
        <v>246</v>
      </c>
      <c r="E278" s="22">
        <v>1</v>
      </c>
      <c r="F278" s="36">
        <v>20</v>
      </c>
      <c r="G278" s="24"/>
      <c r="H278" s="24">
        <f t="shared" si="4"/>
        <v>0</v>
      </c>
      <c r="I278" s="27"/>
    </row>
    <row r="279" spans="2:9" s="18" customFormat="1" x14ac:dyDescent="0.25">
      <c r="B279" s="72">
        <v>38</v>
      </c>
      <c r="C279" s="20" t="s">
        <v>247</v>
      </c>
      <c r="D279" s="81" t="s">
        <v>248</v>
      </c>
      <c r="E279" s="22">
        <v>1</v>
      </c>
      <c r="F279" s="36">
        <v>40</v>
      </c>
      <c r="G279" s="24"/>
      <c r="H279" s="24">
        <f t="shared" si="4"/>
        <v>0</v>
      </c>
      <c r="I279" s="27"/>
    </row>
    <row r="280" spans="2:9" s="18" customFormat="1" x14ac:dyDescent="0.25">
      <c r="B280" s="71">
        <v>39</v>
      </c>
      <c r="C280" s="20" t="s">
        <v>247</v>
      </c>
      <c r="D280" s="81" t="s">
        <v>249</v>
      </c>
      <c r="E280" s="22">
        <v>1</v>
      </c>
      <c r="F280" s="36">
        <v>40</v>
      </c>
      <c r="G280" s="24"/>
      <c r="H280" s="24">
        <f t="shared" si="4"/>
        <v>0</v>
      </c>
      <c r="I280" s="27"/>
    </row>
    <row r="281" spans="2:9" s="18" customFormat="1" x14ac:dyDescent="0.25">
      <c r="B281" s="71">
        <v>40</v>
      </c>
      <c r="C281" s="20" t="s">
        <v>250</v>
      </c>
      <c r="D281" s="35" t="s">
        <v>251</v>
      </c>
      <c r="E281" s="22">
        <v>1</v>
      </c>
      <c r="F281" s="36">
        <v>100</v>
      </c>
      <c r="G281" s="24"/>
      <c r="H281" s="24">
        <f t="shared" si="4"/>
        <v>0</v>
      </c>
      <c r="I281" s="27"/>
    </row>
    <row r="282" spans="2:9" s="18" customFormat="1" x14ac:dyDescent="0.25">
      <c r="B282" s="71">
        <v>41</v>
      </c>
      <c r="C282" s="20" t="s">
        <v>250</v>
      </c>
      <c r="D282" s="35" t="s">
        <v>251</v>
      </c>
      <c r="E282" s="22">
        <v>1</v>
      </c>
      <c r="F282" s="36">
        <v>100</v>
      </c>
      <c r="G282" s="24"/>
      <c r="H282" s="24">
        <f t="shared" si="4"/>
        <v>0</v>
      </c>
      <c r="I282" s="27"/>
    </row>
    <row r="283" spans="2:9" s="18" customFormat="1" x14ac:dyDescent="0.25">
      <c r="B283" s="72">
        <v>42</v>
      </c>
      <c r="C283" s="20" t="s">
        <v>252</v>
      </c>
      <c r="D283" s="35" t="s">
        <v>253</v>
      </c>
      <c r="E283" s="22">
        <v>1</v>
      </c>
      <c r="F283" s="36">
        <v>50</v>
      </c>
      <c r="G283" s="24"/>
      <c r="H283" s="24">
        <f t="shared" si="4"/>
        <v>0</v>
      </c>
      <c r="I283" s="27"/>
    </row>
    <row r="284" spans="2:9" x14ac:dyDescent="0.25">
      <c r="B284" s="71">
        <v>43</v>
      </c>
      <c r="C284" s="37" t="s">
        <v>254</v>
      </c>
      <c r="D284" s="84" t="s">
        <v>255</v>
      </c>
      <c r="E284" s="33">
        <v>1</v>
      </c>
      <c r="F284" s="85">
        <v>5</v>
      </c>
      <c r="G284" s="86"/>
      <c r="H284" s="24">
        <f t="shared" si="4"/>
        <v>0</v>
      </c>
      <c r="I284" s="49"/>
    </row>
    <row r="285" spans="2:9" s="18" customFormat="1" x14ac:dyDescent="0.25">
      <c r="B285" s="71">
        <v>44</v>
      </c>
      <c r="C285" s="20" t="s">
        <v>256</v>
      </c>
      <c r="D285" s="81" t="s">
        <v>257</v>
      </c>
      <c r="E285" s="22">
        <v>1</v>
      </c>
      <c r="F285" s="36">
        <v>5000</v>
      </c>
      <c r="G285" s="24"/>
      <c r="H285" s="24">
        <f t="shared" si="4"/>
        <v>0</v>
      </c>
      <c r="I285" s="27"/>
    </row>
    <row r="286" spans="2:9" s="18" customFormat="1" x14ac:dyDescent="0.25">
      <c r="B286" s="71">
        <v>45</v>
      </c>
      <c r="C286" s="20" t="s">
        <v>256</v>
      </c>
      <c r="D286" s="81" t="s">
        <v>258</v>
      </c>
      <c r="E286" s="22">
        <v>1</v>
      </c>
      <c r="F286" s="36"/>
      <c r="G286" s="24"/>
      <c r="H286" s="24">
        <f t="shared" si="4"/>
        <v>0</v>
      </c>
      <c r="I286" s="27"/>
    </row>
    <row r="287" spans="2:9" s="18" customFormat="1" x14ac:dyDescent="0.25">
      <c r="B287" s="72">
        <v>46</v>
      </c>
      <c r="C287" s="20" t="s">
        <v>259</v>
      </c>
      <c r="D287" s="21" t="s">
        <v>260</v>
      </c>
      <c r="E287" s="22">
        <v>1</v>
      </c>
      <c r="F287" s="23">
        <v>2</v>
      </c>
      <c r="G287" s="24"/>
      <c r="H287" s="24">
        <f t="shared" si="4"/>
        <v>0</v>
      </c>
      <c r="I287" s="17"/>
    </row>
    <row r="288" spans="2:9" s="18" customFormat="1" x14ac:dyDescent="0.25">
      <c r="B288" s="71">
        <v>47</v>
      </c>
      <c r="C288" s="20" t="s">
        <v>261</v>
      </c>
      <c r="D288" s="41" t="s">
        <v>262</v>
      </c>
      <c r="E288" s="22">
        <v>1</v>
      </c>
      <c r="F288" s="23">
        <v>5</v>
      </c>
      <c r="G288" s="24"/>
      <c r="H288" s="24">
        <f t="shared" si="4"/>
        <v>0</v>
      </c>
      <c r="I288" s="17"/>
    </row>
    <row r="289" spans="2:9" s="18" customFormat="1" x14ac:dyDescent="0.25">
      <c r="B289" s="71">
        <v>48</v>
      </c>
      <c r="C289" s="20" t="s">
        <v>263</v>
      </c>
      <c r="D289" s="25" t="s">
        <v>263</v>
      </c>
      <c r="E289" s="22">
        <v>1</v>
      </c>
      <c r="F289" s="23">
        <v>30</v>
      </c>
      <c r="G289" s="42"/>
      <c r="H289" s="24">
        <f t="shared" si="4"/>
        <v>0</v>
      </c>
      <c r="I289" s="17"/>
    </row>
    <row r="290" spans="2:9" s="18" customFormat="1" x14ac:dyDescent="0.25">
      <c r="B290" s="71">
        <v>49</v>
      </c>
      <c r="C290" s="20" t="s">
        <v>263</v>
      </c>
      <c r="D290" s="25" t="s">
        <v>263</v>
      </c>
      <c r="E290" s="22">
        <v>1</v>
      </c>
      <c r="F290" s="23">
        <v>30</v>
      </c>
      <c r="G290" s="42"/>
      <c r="H290" s="24">
        <f t="shared" si="4"/>
        <v>0</v>
      </c>
      <c r="I290" s="17"/>
    </row>
    <row r="291" spans="2:9" s="18" customFormat="1" x14ac:dyDescent="0.25">
      <c r="B291" s="72">
        <v>50</v>
      </c>
      <c r="C291" s="20" t="s">
        <v>263</v>
      </c>
      <c r="D291" s="25" t="s">
        <v>263</v>
      </c>
      <c r="E291" s="22">
        <v>1</v>
      </c>
      <c r="F291" s="23">
        <v>30</v>
      </c>
      <c r="G291" s="42"/>
      <c r="H291" s="24">
        <f t="shared" si="4"/>
        <v>0</v>
      </c>
      <c r="I291" s="17"/>
    </row>
    <row r="292" spans="2:9" s="18" customFormat="1" x14ac:dyDescent="0.25">
      <c r="B292" s="71">
        <v>51</v>
      </c>
      <c r="C292" s="20" t="s">
        <v>263</v>
      </c>
      <c r="D292" s="25" t="s">
        <v>263</v>
      </c>
      <c r="E292" s="22">
        <v>1</v>
      </c>
      <c r="F292" s="23">
        <v>30</v>
      </c>
      <c r="G292" s="42"/>
      <c r="H292" s="24">
        <f t="shared" si="4"/>
        <v>0</v>
      </c>
      <c r="I292" s="17"/>
    </row>
    <row r="293" spans="2:9" s="18" customFormat="1" x14ac:dyDescent="0.25">
      <c r="B293" s="71">
        <v>52</v>
      </c>
      <c r="C293" s="20" t="s">
        <v>264</v>
      </c>
      <c r="D293" s="25" t="s">
        <v>263</v>
      </c>
      <c r="E293" s="22">
        <v>1</v>
      </c>
      <c r="F293" s="23">
        <v>30</v>
      </c>
      <c r="G293" s="42"/>
      <c r="H293" s="24">
        <f t="shared" si="4"/>
        <v>0</v>
      </c>
      <c r="I293" s="17"/>
    </row>
    <row r="294" spans="2:9" s="18" customFormat="1" x14ac:dyDescent="0.25">
      <c r="B294" s="71">
        <v>53</v>
      </c>
      <c r="C294" s="20" t="s">
        <v>264</v>
      </c>
      <c r="D294" s="25" t="s">
        <v>263</v>
      </c>
      <c r="E294" s="22">
        <v>1</v>
      </c>
      <c r="F294" s="23">
        <v>30</v>
      </c>
      <c r="G294" s="42"/>
      <c r="H294" s="24">
        <f t="shared" si="4"/>
        <v>0</v>
      </c>
      <c r="I294" s="17"/>
    </row>
    <row r="295" spans="2:9" s="18" customFormat="1" x14ac:dyDescent="0.25">
      <c r="B295" s="72">
        <v>54</v>
      </c>
      <c r="C295" s="20" t="s">
        <v>264</v>
      </c>
      <c r="D295" s="25" t="s">
        <v>263</v>
      </c>
      <c r="E295" s="22">
        <v>1</v>
      </c>
      <c r="F295" s="23">
        <v>30</v>
      </c>
      <c r="G295" s="42"/>
      <c r="H295" s="24">
        <f t="shared" si="4"/>
        <v>0</v>
      </c>
      <c r="I295" s="17"/>
    </row>
    <row r="296" spans="2:9" s="18" customFormat="1" x14ac:dyDescent="0.25">
      <c r="B296" s="71">
        <v>55</v>
      </c>
      <c r="C296" s="20" t="s">
        <v>264</v>
      </c>
      <c r="D296" s="25" t="s">
        <v>263</v>
      </c>
      <c r="E296" s="22">
        <v>1</v>
      </c>
      <c r="F296" s="23">
        <v>30</v>
      </c>
      <c r="G296" s="42"/>
      <c r="H296" s="24">
        <f t="shared" si="4"/>
        <v>0</v>
      </c>
      <c r="I296" s="17"/>
    </row>
    <row r="297" spans="2:9" s="28" customFormat="1" x14ac:dyDescent="0.25">
      <c r="B297" s="71">
        <v>56</v>
      </c>
      <c r="C297" s="87" t="s">
        <v>265</v>
      </c>
      <c r="D297" s="84" t="s">
        <v>266</v>
      </c>
      <c r="E297" s="19">
        <v>1</v>
      </c>
      <c r="F297" s="26">
        <v>40</v>
      </c>
      <c r="G297" s="26"/>
      <c r="H297" s="24">
        <f t="shared" si="4"/>
        <v>0</v>
      </c>
      <c r="I297" s="27"/>
    </row>
    <row r="298" spans="2:9" s="28" customFormat="1" x14ac:dyDescent="0.25">
      <c r="B298" s="71">
        <v>57</v>
      </c>
      <c r="C298" s="87" t="s">
        <v>265</v>
      </c>
      <c r="D298" s="84" t="s">
        <v>266</v>
      </c>
      <c r="E298" s="19">
        <v>1</v>
      </c>
      <c r="F298" s="26">
        <v>60</v>
      </c>
      <c r="G298" s="61"/>
      <c r="H298" s="24">
        <f t="shared" si="4"/>
        <v>0</v>
      </c>
      <c r="I298" s="27"/>
    </row>
    <row r="299" spans="2:9" s="28" customFormat="1" x14ac:dyDescent="0.25">
      <c r="B299" s="72">
        <v>58</v>
      </c>
      <c r="C299" s="87" t="s">
        <v>265</v>
      </c>
      <c r="D299" s="84" t="s">
        <v>266</v>
      </c>
      <c r="E299" s="19">
        <v>1</v>
      </c>
      <c r="F299" s="26">
        <v>100</v>
      </c>
      <c r="G299" s="61"/>
      <c r="H299" s="24">
        <f t="shared" si="4"/>
        <v>0</v>
      </c>
      <c r="I299" s="27"/>
    </row>
    <row r="300" spans="2:9" s="90" customFormat="1" x14ac:dyDescent="0.25">
      <c r="B300" s="71">
        <v>59</v>
      </c>
      <c r="C300" s="20" t="s">
        <v>267</v>
      </c>
      <c r="D300" s="88" t="s">
        <v>268</v>
      </c>
      <c r="E300" s="22">
        <v>1</v>
      </c>
      <c r="F300" s="86">
        <v>200</v>
      </c>
      <c r="G300" s="24"/>
      <c r="H300" s="24">
        <f t="shared" si="4"/>
        <v>0</v>
      </c>
      <c r="I300" s="89"/>
    </row>
    <row r="301" spans="2:9" x14ac:dyDescent="0.25">
      <c r="B301" s="71">
        <v>60</v>
      </c>
      <c r="C301" s="20" t="s">
        <v>269</v>
      </c>
      <c r="D301" s="37" t="s">
        <v>270</v>
      </c>
      <c r="E301" s="22">
        <v>1</v>
      </c>
      <c r="F301" s="38">
        <v>2</v>
      </c>
      <c r="G301" s="32"/>
      <c r="H301" s="24">
        <f t="shared" si="4"/>
        <v>0</v>
      </c>
    </row>
    <row r="302" spans="2:9" s="50" customFormat="1" x14ac:dyDescent="0.25">
      <c r="B302" s="71">
        <v>61</v>
      </c>
      <c r="C302" s="34" t="s">
        <v>271</v>
      </c>
      <c r="D302" s="53" t="s">
        <v>272</v>
      </c>
      <c r="E302" s="22">
        <v>1</v>
      </c>
      <c r="F302" s="55">
        <v>9</v>
      </c>
      <c r="G302" s="48"/>
      <c r="H302" s="24">
        <f t="shared" si="4"/>
        <v>0</v>
      </c>
      <c r="I302" s="49"/>
    </row>
    <row r="303" spans="2:9" s="28" customFormat="1" x14ac:dyDescent="0.25">
      <c r="B303" s="72">
        <v>62</v>
      </c>
      <c r="C303" s="34" t="s">
        <v>273</v>
      </c>
      <c r="D303" s="40" t="s">
        <v>274</v>
      </c>
      <c r="E303" s="19">
        <v>1</v>
      </c>
      <c r="F303" s="55">
        <v>5</v>
      </c>
      <c r="G303" s="91"/>
      <c r="H303" s="24">
        <f t="shared" si="4"/>
        <v>0</v>
      </c>
      <c r="I303" s="27"/>
    </row>
    <row r="304" spans="2:9" s="50" customFormat="1" x14ac:dyDescent="0.25">
      <c r="B304" s="71">
        <v>63</v>
      </c>
      <c r="C304" s="34" t="s">
        <v>275</v>
      </c>
      <c r="D304" s="25" t="s">
        <v>276</v>
      </c>
      <c r="E304" s="19">
        <v>1</v>
      </c>
      <c r="F304" s="19">
        <v>30</v>
      </c>
      <c r="G304" s="92"/>
      <c r="H304" s="24">
        <f t="shared" si="4"/>
        <v>0</v>
      </c>
      <c r="I304" s="49"/>
    </row>
    <row r="305" spans="2:9" s="50" customFormat="1" x14ac:dyDescent="0.25">
      <c r="B305" s="71">
        <v>64</v>
      </c>
      <c r="C305" s="34" t="s">
        <v>275</v>
      </c>
      <c r="D305" s="25" t="s">
        <v>276</v>
      </c>
      <c r="E305" s="19">
        <v>1</v>
      </c>
      <c r="F305" s="19">
        <v>30</v>
      </c>
      <c r="G305" s="92"/>
      <c r="H305" s="24">
        <f t="shared" si="4"/>
        <v>0</v>
      </c>
      <c r="I305" s="49"/>
    </row>
    <row r="306" spans="2:9" s="50" customFormat="1" x14ac:dyDescent="0.25">
      <c r="B306" s="71">
        <v>65</v>
      </c>
      <c r="C306" s="34" t="s">
        <v>275</v>
      </c>
      <c r="D306" s="25" t="s">
        <v>276</v>
      </c>
      <c r="E306" s="19">
        <v>1</v>
      </c>
      <c r="F306" s="19">
        <v>30</v>
      </c>
      <c r="G306" s="92"/>
      <c r="H306" s="24">
        <f t="shared" si="4"/>
        <v>0</v>
      </c>
      <c r="I306" s="49"/>
    </row>
    <row r="307" spans="2:9" s="50" customFormat="1" x14ac:dyDescent="0.25">
      <c r="B307" s="72">
        <v>66</v>
      </c>
      <c r="C307" s="34" t="s">
        <v>275</v>
      </c>
      <c r="D307" s="25" t="s">
        <v>276</v>
      </c>
      <c r="E307" s="19">
        <v>1</v>
      </c>
      <c r="F307" s="19">
        <v>30</v>
      </c>
      <c r="G307" s="92"/>
      <c r="H307" s="24">
        <f t="shared" ref="H307:H336" si="5">G307*E307</f>
        <v>0</v>
      </c>
      <c r="I307" s="49"/>
    </row>
    <row r="308" spans="2:9" x14ac:dyDescent="0.25">
      <c r="B308" s="71">
        <v>67</v>
      </c>
      <c r="C308" s="29" t="s">
        <v>277</v>
      </c>
      <c r="D308" s="30" t="s">
        <v>278</v>
      </c>
      <c r="E308" s="22">
        <v>1</v>
      </c>
      <c r="F308" s="22">
        <v>12</v>
      </c>
      <c r="G308" s="92"/>
      <c r="H308" s="24">
        <f t="shared" si="5"/>
        <v>0</v>
      </c>
    </row>
    <row r="309" spans="2:9" x14ac:dyDescent="0.25">
      <c r="B309" s="71">
        <v>68</v>
      </c>
      <c r="C309" s="29" t="s">
        <v>277</v>
      </c>
      <c r="D309" s="30" t="s">
        <v>278</v>
      </c>
      <c r="E309" s="22">
        <v>1</v>
      </c>
      <c r="F309" s="22"/>
      <c r="G309" s="92"/>
      <c r="H309" s="24">
        <f t="shared" si="5"/>
        <v>0</v>
      </c>
    </row>
    <row r="310" spans="2:9" x14ac:dyDescent="0.25">
      <c r="B310" s="71">
        <v>69</v>
      </c>
      <c r="C310" s="29" t="s">
        <v>277</v>
      </c>
      <c r="D310" s="30" t="s">
        <v>278</v>
      </c>
      <c r="E310" s="22">
        <v>1</v>
      </c>
      <c r="F310" s="22">
        <v>30</v>
      </c>
      <c r="G310" s="92"/>
      <c r="H310" s="24">
        <f t="shared" si="5"/>
        <v>0</v>
      </c>
    </row>
    <row r="311" spans="2:9" s="50" customFormat="1" x14ac:dyDescent="0.25">
      <c r="B311" s="72">
        <v>70</v>
      </c>
      <c r="C311" s="34" t="s">
        <v>279</v>
      </c>
      <c r="D311" s="40" t="s">
        <v>279</v>
      </c>
      <c r="E311" s="19">
        <v>1</v>
      </c>
      <c r="F311" s="19">
        <v>50</v>
      </c>
      <c r="G311" s="92"/>
      <c r="H311" s="24">
        <f t="shared" si="5"/>
        <v>0</v>
      </c>
      <c r="I311" s="49"/>
    </row>
    <row r="312" spans="2:9" s="28" customFormat="1" x14ac:dyDescent="0.25">
      <c r="B312" s="71">
        <v>71</v>
      </c>
      <c r="C312" s="25" t="s">
        <v>280</v>
      </c>
      <c r="D312" s="46" t="s">
        <v>281</v>
      </c>
      <c r="E312" s="19">
        <v>1</v>
      </c>
      <c r="F312" s="85">
        <v>3</v>
      </c>
      <c r="G312" s="61"/>
      <c r="H312" s="24">
        <f t="shared" si="5"/>
        <v>0</v>
      </c>
      <c r="I312" s="27"/>
    </row>
    <row r="313" spans="2:9" x14ac:dyDescent="0.25">
      <c r="B313" s="71">
        <v>72</v>
      </c>
      <c r="C313" s="29" t="s">
        <v>282</v>
      </c>
      <c r="D313" s="30" t="s">
        <v>283</v>
      </c>
      <c r="E313" s="22">
        <v>1</v>
      </c>
      <c r="F313" s="22">
        <v>5</v>
      </c>
      <c r="G313" s="92"/>
      <c r="H313" s="24">
        <f t="shared" si="5"/>
        <v>0</v>
      </c>
    </row>
    <row r="314" spans="2:9" x14ac:dyDescent="0.25">
      <c r="B314" s="71">
        <v>73</v>
      </c>
      <c r="C314" s="29" t="s">
        <v>284</v>
      </c>
      <c r="D314" s="30" t="s">
        <v>285</v>
      </c>
      <c r="E314" s="22">
        <v>1</v>
      </c>
      <c r="F314" s="22">
        <v>30</v>
      </c>
      <c r="G314" s="92"/>
      <c r="H314" s="24">
        <f t="shared" si="5"/>
        <v>0</v>
      </c>
    </row>
    <row r="315" spans="2:9" x14ac:dyDescent="0.25">
      <c r="B315" s="72">
        <v>74</v>
      </c>
      <c r="C315" s="29" t="s">
        <v>286</v>
      </c>
      <c r="D315" s="30" t="s">
        <v>286</v>
      </c>
      <c r="E315" s="22">
        <v>1</v>
      </c>
      <c r="F315" s="22">
        <v>10</v>
      </c>
      <c r="G315" s="92"/>
      <c r="H315" s="24">
        <f t="shared" si="5"/>
        <v>0</v>
      </c>
    </row>
    <row r="316" spans="2:9" x14ac:dyDescent="0.25">
      <c r="B316" s="71">
        <v>75</v>
      </c>
      <c r="C316" s="29" t="s">
        <v>287</v>
      </c>
      <c r="D316" s="30" t="s">
        <v>287</v>
      </c>
      <c r="E316" s="22">
        <v>1</v>
      </c>
      <c r="F316" s="22">
        <v>5</v>
      </c>
      <c r="G316" s="92"/>
      <c r="H316" s="24">
        <f t="shared" si="5"/>
        <v>0</v>
      </c>
    </row>
    <row r="317" spans="2:9" x14ac:dyDescent="0.25">
      <c r="B317" s="71">
        <v>76</v>
      </c>
      <c r="C317" s="29" t="s">
        <v>287</v>
      </c>
      <c r="D317" s="30" t="s">
        <v>287</v>
      </c>
      <c r="E317" s="22">
        <v>1</v>
      </c>
      <c r="F317" s="22">
        <v>5</v>
      </c>
      <c r="G317" s="92"/>
      <c r="H317" s="24">
        <f t="shared" si="5"/>
        <v>0</v>
      </c>
    </row>
    <row r="318" spans="2:9" x14ac:dyDescent="0.25">
      <c r="B318" s="71">
        <v>77</v>
      </c>
      <c r="C318" s="29" t="s">
        <v>288</v>
      </c>
      <c r="D318" s="30" t="s">
        <v>287</v>
      </c>
      <c r="E318" s="22">
        <v>1</v>
      </c>
      <c r="F318" s="22">
        <v>5</v>
      </c>
      <c r="G318" s="92"/>
      <c r="H318" s="24">
        <f t="shared" si="5"/>
        <v>0</v>
      </c>
    </row>
    <row r="319" spans="2:9" x14ac:dyDescent="0.25">
      <c r="B319" s="72">
        <v>78</v>
      </c>
      <c r="C319" s="29" t="s">
        <v>289</v>
      </c>
      <c r="D319" s="30" t="s">
        <v>287</v>
      </c>
      <c r="E319" s="22">
        <v>1</v>
      </c>
      <c r="F319" s="22">
        <v>5</v>
      </c>
      <c r="G319" s="92"/>
      <c r="H319" s="24">
        <f t="shared" si="5"/>
        <v>0</v>
      </c>
    </row>
    <row r="320" spans="2:9" x14ac:dyDescent="0.25">
      <c r="B320" s="71">
        <v>79</v>
      </c>
      <c r="C320" s="29" t="s">
        <v>290</v>
      </c>
      <c r="D320" s="30" t="s">
        <v>290</v>
      </c>
      <c r="E320" s="22">
        <v>1</v>
      </c>
      <c r="F320" s="22">
        <v>5</v>
      </c>
      <c r="G320" s="92"/>
      <c r="H320" s="24">
        <f t="shared" si="5"/>
        <v>0</v>
      </c>
    </row>
    <row r="321" spans="2:9" x14ac:dyDescent="0.25">
      <c r="B321" s="71">
        <v>80</v>
      </c>
      <c r="C321" s="29" t="s">
        <v>291</v>
      </c>
      <c r="D321" s="30" t="s">
        <v>291</v>
      </c>
      <c r="E321" s="22">
        <v>1</v>
      </c>
      <c r="F321" s="22">
        <v>1</v>
      </c>
      <c r="G321" s="92"/>
      <c r="H321" s="24">
        <f t="shared" si="5"/>
        <v>0</v>
      </c>
    </row>
    <row r="322" spans="2:9" x14ac:dyDescent="0.25">
      <c r="B322" s="71">
        <v>81</v>
      </c>
      <c r="C322" s="29" t="s">
        <v>292</v>
      </c>
      <c r="D322" s="30" t="s">
        <v>293</v>
      </c>
      <c r="E322" s="22">
        <v>1</v>
      </c>
      <c r="F322" s="22">
        <v>10</v>
      </c>
      <c r="G322" s="92"/>
      <c r="H322" s="24">
        <f t="shared" si="5"/>
        <v>0</v>
      </c>
    </row>
    <row r="323" spans="2:9" x14ac:dyDescent="0.25">
      <c r="B323" s="72">
        <v>82</v>
      </c>
      <c r="C323" s="29" t="s">
        <v>294</v>
      </c>
      <c r="D323" s="30" t="s">
        <v>295</v>
      </c>
      <c r="E323" s="22">
        <v>1</v>
      </c>
      <c r="F323" s="22">
        <v>10</v>
      </c>
      <c r="G323" s="92"/>
      <c r="H323" s="24">
        <f t="shared" si="5"/>
        <v>0</v>
      </c>
    </row>
    <row r="324" spans="2:9" x14ac:dyDescent="0.25">
      <c r="B324" s="71">
        <v>83</v>
      </c>
      <c r="C324" s="34" t="s">
        <v>296</v>
      </c>
      <c r="D324" s="40" t="s">
        <v>297</v>
      </c>
      <c r="E324" s="22">
        <v>1</v>
      </c>
      <c r="F324" s="22">
        <v>10</v>
      </c>
      <c r="G324" s="92"/>
      <c r="H324" s="24">
        <f t="shared" si="5"/>
        <v>0</v>
      </c>
    </row>
    <row r="325" spans="2:9" x14ac:dyDescent="0.25">
      <c r="B325" s="71">
        <v>84</v>
      </c>
      <c r="C325" s="34" t="s">
        <v>296</v>
      </c>
      <c r="D325" s="40" t="s">
        <v>297</v>
      </c>
      <c r="E325" s="22">
        <v>1</v>
      </c>
      <c r="F325" s="22">
        <v>10</v>
      </c>
      <c r="G325" s="92"/>
      <c r="H325" s="24">
        <f t="shared" si="5"/>
        <v>0</v>
      </c>
    </row>
    <row r="326" spans="2:9" x14ac:dyDescent="0.25">
      <c r="B326" s="71">
        <v>85</v>
      </c>
      <c r="C326" s="34" t="s">
        <v>298</v>
      </c>
      <c r="D326" s="40" t="s">
        <v>299</v>
      </c>
      <c r="E326" s="22">
        <v>1</v>
      </c>
      <c r="F326" s="22">
        <v>5</v>
      </c>
      <c r="G326" s="92"/>
      <c r="H326" s="24">
        <f t="shared" si="5"/>
        <v>0</v>
      </c>
    </row>
    <row r="327" spans="2:9" x14ac:dyDescent="0.25">
      <c r="B327" s="72">
        <v>86</v>
      </c>
      <c r="C327" s="34" t="s">
        <v>300</v>
      </c>
      <c r="D327" s="40" t="s">
        <v>301</v>
      </c>
      <c r="E327" s="22">
        <v>1</v>
      </c>
      <c r="F327" s="22">
        <v>10</v>
      </c>
      <c r="G327" s="92"/>
      <c r="H327" s="24">
        <f t="shared" si="5"/>
        <v>0</v>
      </c>
    </row>
    <row r="328" spans="2:9" x14ac:dyDescent="0.25">
      <c r="B328" s="71">
        <v>87</v>
      </c>
      <c r="C328" s="34" t="s">
        <v>302</v>
      </c>
      <c r="D328" s="40" t="s">
        <v>303</v>
      </c>
      <c r="E328" s="22">
        <v>1</v>
      </c>
      <c r="F328" s="22">
        <v>5</v>
      </c>
      <c r="G328" s="92"/>
      <c r="H328" s="24">
        <f t="shared" si="5"/>
        <v>0</v>
      </c>
    </row>
    <row r="329" spans="2:9" x14ac:dyDescent="0.25">
      <c r="B329" s="71">
        <v>88</v>
      </c>
      <c r="C329" s="34" t="s">
        <v>254</v>
      </c>
      <c r="D329" s="40" t="s">
        <v>254</v>
      </c>
      <c r="E329" s="22">
        <v>1</v>
      </c>
      <c r="F329" s="22">
        <v>5</v>
      </c>
      <c r="G329" s="92"/>
      <c r="H329" s="24">
        <f t="shared" si="5"/>
        <v>0</v>
      </c>
    </row>
    <row r="330" spans="2:9" x14ac:dyDescent="0.25">
      <c r="B330" s="71">
        <v>89</v>
      </c>
      <c r="C330" s="29" t="s">
        <v>304</v>
      </c>
      <c r="D330" s="30" t="s">
        <v>305</v>
      </c>
      <c r="E330" s="22">
        <v>1</v>
      </c>
      <c r="F330" s="22">
        <v>5</v>
      </c>
      <c r="G330" s="92"/>
      <c r="H330" s="24">
        <f t="shared" si="5"/>
        <v>0</v>
      </c>
    </row>
    <row r="331" spans="2:9" x14ac:dyDescent="0.25">
      <c r="B331" s="72">
        <v>90</v>
      </c>
      <c r="C331" s="29" t="s">
        <v>306</v>
      </c>
      <c r="D331" s="30" t="s">
        <v>307</v>
      </c>
      <c r="E331" s="22">
        <v>1</v>
      </c>
      <c r="F331" s="22">
        <v>5</v>
      </c>
      <c r="G331" s="92"/>
      <c r="H331" s="24">
        <f t="shared" si="5"/>
        <v>0</v>
      </c>
    </row>
    <row r="332" spans="2:9" x14ac:dyDescent="0.25">
      <c r="B332" s="71">
        <v>91</v>
      </c>
      <c r="C332" s="29" t="s">
        <v>306</v>
      </c>
      <c r="D332" s="30" t="s">
        <v>307</v>
      </c>
      <c r="E332" s="22">
        <v>1</v>
      </c>
      <c r="F332" s="22">
        <v>5</v>
      </c>
      <c r="G332" s="92"/>
      <c r="H332" s="24">
        <f t="shared" si="5"/>
        <v>0</v>
      </c>
    </row>
    <row r="333" spans="2:9" x14ac:dyDescent="0.25">
      <c r="B333" s="71">
        <v>92</v>
      </c>
      <c r="C333" s="29" t="s">
        <v>306</v>
      </c>
      <c r="D333" s="30" t="s">
        <v>307</v>
      </c>
      <c r="E333" s="22">
        <v>1</v>
      </c>
      <c r="F333" s="22">
        <v>5</v>
      </c>
      <c r="G333" s="92"/>
      <c r="H333" s="24">
        <f t="shared" si="5"/>
        <v>0</v>
      </c>
    </row>
    <row r="334" spans="2:9" x14ac:dyDescent="0.25">
      <c r="B334" s="71">
        <v>93</v>
      </c>
      <c r="C334" s="29" t="s">
        <v>306</v>
      </c>
      <c r="D334" s="30" t="s">
        <v>307</v>
      </c>
      <c r="E334" s="22">
        <v>1</v>
      </c>
      <c r="F334" s="22">
        <v>5</v>
      </c>
      <c r="G334" s="92"/>
      <c r="H334" s="24">
        <f t="shared" si="5"/>
        <v>0</v>
      </c>
    </row>
    <row r="335" spans="2:9" s="50" customFormat="1" x14ac:dyDescent="0.25">
      <c r="B335" s="72">
        <v>94</v>
      </c>
      <c r="C335" s="34" t="s">
        <v>236</v>
      </c>
      <c r="D335" s="53" t="s">
        <v>236</v>
      </c>
      <c r="E335" s="19">
        <v>1</v>
      </c>
      <c r="F335" s="55">
        <v>100</v>
      </c>
      <c r="G335" s="48"/>
      <c r="H335" s="24">
        <f t="shared" si="5"/>
        <v>0</v>
      </c>
      <c r="I335" s="49"/>
    </row>
    <row r="336" spans="2:9" s="50" customFormat="1" x14ac:dyDescent="0.25">
      <c r="B336" s="71">
        <v>95</v>
      </c>
      <c r="C336" s="34" t="s">
        <v>308</v>
      </c>
      <c r="D336" s="53" t="s">
        <v>309</v>
      </c>
      <c r="E336" s="19">
        <v>1</v>
      </c>
      <c r="F336" s="55">
        <v>100</v>
      </c>
      <c r="G336" s="48"/>
      <c r="H336" s="24">
        <f t="shared" si="5"/>
        <v>0</v>
      </c>
      <c r="I336" s="49"/>
    </row>
    <row r="337" spans="2:9" s="50" customFormat="1" x14ac:dyDescent="0.25">
      <c r="B337" s="124" t="s">
        <v>4</v>
      </c>
      <c r="C337" s="125"/>
      <c r="D337" s="125"/>
      <c r="E337" s="125"/>
      <c r="F337" s="125"/>
      <c r="G337" s="126"/>
      <c r="H337" s="24">
        <f>SUM(H242:H336)</f>
        <v>0</v>
      </c>
      <c r="I337" s="49"/>
    </row>
    <row r="338" spans="2:9" x14ac:dyDescent="0.25">
      <c r="D338" s="93"/>
    </row>
    <row r="340" spans="2:9" s="18" customFormat="1" x14ac:dyDescent="0.25">
      <c r="B340" s="117" t="s">
        <v>439</v>
      </c>
      <c r="C340" s="117"/>
      <c r="D340" s="117"/>
      <c r="E340" s="117"/>
      <c r="F340" s="117"/>
      <c r="G340" s="117"/>
      <c r="H340" s="117"/>
      <c r="I340" s="17"/>
    </row>
    <row r="341" spans="2:9" s="18" customFormat="1" ht="31.5" x14ac:dyDescent="0.25">
      <c r="B341" s="108" t="s">
        <v>0</v>
      </c>
      <c r="C341" s="108" t="s">
        <v>1</v>
      </c>
      <c r="D341" s="108" t="s">
        <v>9</v>
      </c>
      <c r="E341" s="108" t="s">
        <v>10</v>
      </c>
      <c r="F341" s="109" t="s">
        <v>11</v>
      </c>
      <c r="G341" s="110" t="s">
        <v>2</v>
      </c>
      <c r="H341" s="110" t="s">
        <v>3</v>
      </c>
      <c r="I341" s="17"/>
    </row>
    <row r="342" spans="2:9" s="90" customFormat="1" x14ac:dyDescent="0.25">
      <c r="B342" s="94">
        <v>1</v>
      </c>
      <c r="C342" s="20" t="s">
        <v>310</v>
      </c>
      <c r="D342" s="88" t="s">
        <v>311</v>
      </c>
      <c r="E342" s="22">
        <v>1</v>
      </c>
      <c r="F342" s="95">
        <v>2000</v>
      </c>
      <c r="G342" s="96"/>
      <c r="H342" s="96">
        <f>G342*E342</f>
        <v>0</v>
      </c>
      <c r="I342" s="89"/>
    </row>
    <row r="343" spans="2:9" s="90" customFormat="1" x14ac:dyDescent="0.25">
      <c r="B343" s="94">
        <v>2</v>
      </c>
      <c r="C343" s="20" t="s">
        <v>310</v>
      </c>
      <c r="D343" s="97" t="s">
        <v>312</v>
      </c>
      <c r="E343" s="22">
        <v>1</v>
      </c>
      <c r="F343" s="95">
        <v>1800</v>
      </c>
      <c r="G343" s="112"/>
      <c r="H343" s="96">
        <f t="shared" ref="H343:H398" si="6">G343*E343</f>
        <v>0</v>
      </c>
      <c r="I343" s="89"/>
    </row>
    <row r="344" spans="2:9" s="90" customFormat="1" x14ac:dyDescent="0.25">
      <c r="B344" s="94">
        <v>3</v>
      </c>
      <c r="C344" s="20" t="s">
        <v>313</v>
      </c>
      <c r="D344" s="97" t="s">
        <v>314</v>
      </c>
      <c r="E344" s="22">
        <v>1</v>
      </c>
      <c r="F344" s="95">
        <v>3600</v>
      </c>
      <c r="G344" s="112"/>
      <c r="H344" s="96">
        <f t="shared" si="6"/>
        <v>0</v>
      </c>
      <c r="I344" s="89"/>
    </row>
    <row r="345" spans="2:9" s="90" customFormat="1" x14ac:dyDescent="0.25">
      <c r="B345" s="94">
        <v>4</v>
      </c>
      <c r="C345" s="20" t="s">
        <v>315</v>
      </c>
      <c r="D345" s="84" t="s">
        <v>316</v>
      </c>
      <c r="E345" s="22">
        <v>1</v>
      </c>
      <c r="F345" s="95">
        <v>50</v>
      </c>
      <c r="G345" s="96"/>
      <c r="H345" s="96">
        <f t="shared" si="6"/>
        <v>0</v>
      </c>
      <c r="I345" s="89"/>
    </row>
    <row r="346" spans="2:9" s="90" customFormat="1" x14ac:dyDescent="0.25">
      <c r="B346" s="94">
        <v>5</v>
      </c>
      <c r="C346" s="20" t="s">
        <v>317</v>
      </c>
      <c r="D346" s="84" t="s">
        <v>318</v>
      </c>
      <c r="E346" s="22">
        <v>1</v>
      </c>
      <c r="F346" s="95">
        <v>50</v>
      </c>
      <c r="G346" s="96"/>
      <c r="H346" s="96">
        <f t="shared" si="6"/>
        <v>0</v>
      </c>
      <c r="I346" s="89"/>
    </row>
    <row r="347" spans="2:9" s="90" customFormat="1" x14ac:dyDescent="0.25">
      <c r="B347" s="94">
        <v>6</v>
      </c>
      <c r="C347" s="20" t="s">
        <v>319</v>
      </c>
      <c r="D347" s="84" t="s">
        <v>320</v>
      </c>
      <c r="E347" s="22">
        <v>1</v>
      </c>
      <c r="F347" s="95">
        <v>150</v>
      </c>
      <c r="G347" s="96"/>
      <c r="H347" s="96">
        <f t="shared" si="6"/>
        <v>0</v>
      </c>
      <c r="I347" s="89"/>
    </row>
    <row r="348" spans="2:9" s="90" customFormat="1" x14ac:dyDescent="0.25">
      <c r="B348" s="94">
        <v>7</v>
      </c>
      <c r="C348" s="20" t="s">
        <v>321</v>
      </c>
      <c r="D348" s="84" t="s">
        <v>322</v>
      </c>
      <c r="E348" s="22">
        <v>1</v>
      </c>
      <c r="F348" s="95">
        <v>30</v>
      </c>
      <c r="G348" s="96"/>
      <c r="H348" s="96">
        <f t="shared" si="6"/>
        <v>0</v>
      </c>
      <c r="I348" s="89"/>
    </row>
    <row r="349" spans="2:9" s="90" customFormat="1" x14ac:dyDescent="0.25">
      <c r="B349" s="94">
        <v>8</v>
      </c>
      <c r="C349" s="20" t="s">
        <v>321</v>
      </c>
      <c r="D349" s="84" t="s">
        <v>322</v>
      </c>
      <c r="E349" s="22">
        <v>1</v>
      </c>
      <c r="F349" s="95">
        <v>30</v>
      </c>
      <c r="G349" s="96"/>
      <c r="H349" s="96">
        <f t="shared" si="6"/>
        <v>0</v>
      </c>
      <c r="I349" s="89"/>
    </row>
    <row r="350" spans="2:9" s="90" customFormat="1" x14ac:dyDescent="0.25">
      <c r="B350" s="94">
        <v>9</v>
      </c>
      <c r="C350" s="20" t="s">
        <v>323</v>
      </c>
      <c r="D350" s="84" t="s">
        <v>324</v>
      </c>
      <c r="E350" s="22">
        <v>1</v>
      </c>
      <c r="F350" s="95">
        <v>50000</v>
      </c>
      <c r="G350" s="7"/>
      <c r="H350" s="96">
        <f t="shared" si="6"/>
        <v>0</v>
      </c>
      <c r="I350" s="89"/>
    </row>
    <row r="351" spans="2:9" s="90" customFormat="1" x14ac:dyDescent="0.25">
      <c r="B351" s="94">
        <v>10</v>
      </c>
      <c r="C351" s="20" t="s">
        <v>323</v>
      </c>
      <c r="D351" s="84" t="s">
        <v>324</v>
      </c>
      <c r="E351" s="22">
        <v>1</v>
      </c>
      <c r="F351" s="95">
        <v>20000</v>
      </c>
      <c r="G351" s="96"/>
      <c r="H351" s="96">
        <f t="shared" si="6"/>
        <v>0</v>
      </c>
      <c r="I351" s="89"/>
    </row>
    <row r="352" spans="2:9" s="90" customFormat="1" x14ac:dyDescent="0.25">
      <c r="B352" s="94">
        <v>11</v>
      </c>
      <c r="C352" s="20" t="s">
        <v>325</v>
      </c>
      <c r="D352" s="84" t="s">
        <v>326</v>
      </c>
      <c r="E352" s="22">
        <v>1</v>
      </c>
      <c r="F352" s="95">
        <v>30000</v>
      </c>
      <c r="G352" s="96"/>
      <c r="H352" s="96">
        <f t="shared" si="6"/>
        <v>0</v>
      </c>
      <c r="I352" s="89"/>
    </row>
    <row r="353" spans="2:9" s="90" customFormat="1" x14ac:dyDescent="0.25">
      <c r="B353" s="94">
        <v>12</v>
      </c>
      <c r="C353" s="20" t="s">
        <v>325</v>
      </c>
      <c r="D353" s="84" t="s">
        <v>326</v>
      </c>
      <c r="E353" s="22">
        <v>1</v>
      </c>
      <c r="F353" s="95">
        <v>20000</v>
      </c>
      <c r="G353" s="96"/>
      <c r="H353" s="96">
        <f t="shared" si="6"/>
        <v>0</v>
      </c>
      <c r="I353" s="89"/>
    </row>
    <row r="354" spans="2:9" s="90" customFormat="1" x14ac:dyDescent="0.25">
      <c r="B354" s="94">
        <v>13</v>
      </c>
      <c r="C354" s="20" t="s">
        <v>327</v>
      </c>
      <c r="D354" s="84" t="s">
        <v>328</v>
      </c>
      <c r="E354" s="22">
        <v>1</v>
      </c>
      <c r="F354" s="95">
        <v>7000</v>
      </c>
      <c r="G354" s="96"/>
      <c r="H354" s="96">
        <f t="shared" si="6"/>
        <v>0</v>
      </c>
      <c r="I354" s="89"/>
    </row>
    <row r="355" spans="2:9" s="90" customFormat="1" x14ac:dyDescent="0.25">
      <c r="B355" s="94">
        <v>14</v>
      </c>
      <c r="C355" s="20" t="s">
        <v>327</v>
      </c>
      <c r="D355" s="84" t="s">
        <v>329</v>
      </c>
      <c r="E355" s="22">
        <v>1</v>
      </c>
      <c r="F355" s="95">
        <v>7000</v>
      </c>
      <c r="G355" s="96"/>
      <c r="H355" s="96">
        <f t="shared" si="6"/>
        <v>0</v>
      </c>
      <c r="I355" s="89"/>
    </row>
    <row r="356" spans="2:9" s="90" customFormat="1" x14ac:dyDescent="0.25">
      <c r="B356" s="94">
        <v>15</v>
      </c>
      <c r="C356" s="20" t="s">
        <v>330</v>
      </c>
      <c r="D356" s="84" t="s">
        <v>331</v>
      </c>
      <c r="E356" s="22">
        <v>1</v>
      </c>
      <c r="F356" s="95">
        <v>7000</v>
      </c>
      <c r="G356" s="96"/>
      <c r="H356" s="96">
        <f t="shared" si="6"/>
        <v>0</v>
      </c>
      <c r="I356" s="89"/>
    </row>
    <row r="357" spans="2:9" s="90" customFormat="1" x14ac:dyDescent="0.25">
      <c r="B357" s="94">
        <v>16</v>
      </c>
      <c r="C357" s="20" t="s">
        <v>325</v>
      </c>
      <c r="D357" s="84" t="s">
        <v>332</v>
      </c>
      <c r="E357" s="22">
        <v>1</v>
      </c>
      <c r="F357" s="95">
        <v>3000</v>
      </c>
      <c r="G357" s="96"/>
      <c r="H357" s="96">
        <f t="shared" si="6"/>
        <v>0</v>
      </c>
      <c r="I357" s="89"/>
    </row>
    <row r="358" spans="2:9" s="90" customFormat="1" x14ac:dyDescent="0.25">
      <c r="B358" s="94">
        <v>17</v>
      </c>
      <c r="C358" s="20" t="s">
        <v>333</v>
      </c>
      <c r="D358" s="98" t="s">
        <v>334</v>
      </c>
      <c r="E358" s="22">
        <v>1</v>
      </c>
      <c r="F358" s="95">
        <v>2000</v>
      </c>
      <c r="G358" s="96"/>
      <c r="H358" s="96">
        <f t="shared" si="6"/>
        <v>0</v>
      </c>
      <c r="I358" s="89"/>
    </row>
    <row r="359" spans="2:9" s="90" customFormat="1" x14ac:dyDescent="0.25">
      <c r="B359" s="94">
        <v>18</v>
      </c>
      <c r="C359" s="20" t="s">
        <v>321</v>
      </c>
      <c r="D359" s="84" t="s">
        <v>335</v>
      </c>
      <c r="E359" s="22">
        <v>1</v>
      </c>
      <c r="F359" s="95">
        <v>50</v>
      </c>
      <c r="G359" s="96"/>
      <c r="H359" s="96">
        <f t="shared" si="6"/>
        <v>0</v>
      </c>
      <c r="I359" s="89"/>
    </row>
    <row r="360" spans="2:9" s="90" customFormat="1" x14ac:dyDescent="0.25">
      <c r="B360" s="94">
        <v>19</v>
      </c>
      <c r="C360" s="20" t="s">
        <v>321</v>
      </c>
      <c r="D360" s="84" t="s">
        <v>336</v>
      </c>
      <c r="E360" s="22">
        <v>1</v>
      </c>
      <c r="F360" s="95">
        <v>50</v>
      </c>
      <c r="G360" s="96"/>
      <c r="H360" s="96">
        <f t="shared" si="6"/>
        <v>0</v>
      </c>
      <c r="I360" s="89"/>
    </row>
    <row r="361" spans="2:9" s="90" customFormat="1" x14ac:dyDescent="0.25">
      <c r="B361" s="94">
        <v>20</v>
      </c>
      <c r="C361" s="20" t="s">
        <v>325</v>
      </c>
      <c r="D361" s="88" t="s">
        <v>337</v>
      </c>
      <c r="E361" s="22">
        <v>1</v>
      </c>
      <c r="F361" s="95">
        <v>4000</v>
      </c>
      <c r="G361" s="96"/>
      <c r="H361" s="96">
        <f t="shared" si="6"/>
        <v>0</v>
      </c>
      <c r="I361" s="89"/>
    </row>
    <row r="362" spans="2:9" s="90" customFormat="1" x14ac:dyDescent="0.25">
      <c r="B362" s="94">
        <v>21</v>
      </c>
      <c r="C362" s="20" t="s">
        <v>338</v>
      </c>
      <c r="D362" s="88" t="s">
        <v>339</v>
      </c>
      <c r="E362" s="22">
        <v>1</v>
      </c>
      <c r="F362" s="95">
        <v>1000</v>
      </c>
      <c r="G362" s="96"/>
      <c r="H362" s="96">
        <f t="shared" si="6"/>
        <v>0</v>
      </c>
      <c r="I362" s="89"/>
    </row>
    <row r="363" spans="2:9" s="100" customFormat="1" x14ac:dyDescent="0.25">
      <c r="B363" s="94">
        <v>22</v>
      </c>
      <c r="C363" s="25" t="s">
        <v>340</v>
      </c>
      <c r="D363" s="88" t="s">
        <v>341</v>
      </c>
      <c r="E363" s="22">
        <v>1</v>
      </c>
      <c r="F363" s="95">
        <v>5000</v>
      </c>
      <c r="G363" s="96"/>
      <c r="H363" s="96">
        <f t="shared" si="6"/>
        <v>0</v>
      </c>
      <c r="I363" s="99"/>
    </row>
    <row r="364" spans="2:9" s="100" customFormat="1" x14ac:dyDescent="0.25">
      <c r="B364" s="94">
        <v>23</v>
      </c>
      <c r="C364" s="25" t="s">
        <v>340</v>
      </c>
      <c r="D364" s="88" t="s">
        <v>342</v>
      </c>
      <c r="E364" s="22">
        <v>1</v>
      </c>
      <c r="F364" s="95">
        <v>3000</v>
      </c>
      <c r="G364" s="96"/>
      <c r="H364" s="96">
        <f t="shared" si="6"/>
        <v>0</v>
      </c>
      <c r="I364" s="99"/>
    </row>
    <row r="365" spans="2:9" s="90" customFormat="1" x14ac:dyDescent="0.25">
      <c r="B365" s="94">
        <v>24</v>
      </c>
      <c r="C365" s="20" t="s">
        <v>343</v>
      </c>
      <c r="D365" s="88" t="s">
        <v>344</v>
      </c>
      <c r="E365" s="22">
        <v>1</v>
      </c>
      <c r="F365" s="95">
        <v>5000</v>
      </c>
      <c r="G365" s="96"/>
      <c r="H365" s="96">
        <f t="shared" si="6"/>
        <v>0</v>
      </c>
      <c r="I365" s="89"/>
    </row>
    <row r="366" spans="2:9" s="90" customFormat="1" x14ac:dyDescent="0.25">
      <c r="B366" s="94">
        <v>25</v>
      </c>
      <c r="C366" s="20" t="s">
        <v>345</v>
      </c>
      <c r="D366" s="88" t="s">
        <v>346</v>
      </c>
      <c r="E366" s="22">
        <v>1</v>
      </c>
      <c r="F366" s="95">
        <v>5000</v>
      </c>
      <c r="G366" s="96"/>
      <c r="H366" s="96">
        <f t="shared" si="6"/>
        <v>0</v>
      </c>
      <c r="I366" s="89"/>
    </row>
    <row r="367" spans="2:9" s="90" customFormat="1" x14ac:dyDescent="0.25">
      <c r="B367" s="94">
        <v>26</v>
      </c>
      <c r="C367" s="20" t="s">
        <v>345</v>
      </c>
      <c r="D367" s="88" t="s">
        <v>346</v>
      </c>
      <c r="E367" s="22">
        <v>1</v>
      </c>
      <c r="F367" s="95">
        <v>3000</v>
      </c>
      <c r="G367" s="96"/>
      <c r="H367" s="96">
        <f t="shared" si="6"/>
        <v>0</v>
      </c>
      <c r="I367" s="89"/>
    </row>
    <row r="368" spans="2:9" s="90" customFormat="1" x14ac:dyDescent="0.25">
      <c r="B368" s="94">
        <v>27</v>
      </c>
      <c r="C368" s="20" t="s">
        <v>347</v>
      </c>
      <c r="D368" s="88" t="s">
        <v>348</v>
      </c>
      <c r="E368" s="22">
        <v>1</v>
      </c>
      <c r="F368" s="95">
        <v>3000</v>
      </c>
      <c r="G368" s="96"/>
      <c r="H368" s="96">
        <f t="shared" si="6"/>
        <v>0</v>
      </c>
      <c r="I368" s="89"/>
    </row>
    <row r="369" spans="2:9" s="90" customFormat="1" x14ac:dyDescent="0.25">
      <c r="B369" s="94">
        <v>28</v>
      </c>
      <c r="C369" s="20" t="s">
        <v>347</v>
      </c>
      <c r="D369" s="88" t="s">
        <v>348</v>
      </c>
      <c r="E369" s="22">
        <v>1</v>
      </c>
      <c r="F369" s="95">
        <v>3000</v>
      </c>
      <c r="G369" s="96"/>
      <c r="H369" s="96">
        <f t="shared" si="6"/>
        <v>0</v>
      </c>
      <c r="I369" s="89"/>
    </row>
    <row r="370" spans="2:9" s="90" customFormat="1" x14ac:dyDescent="0.25">
      <c r="B370" s="94">
        <v>29</v>
      </c>
      <c r="C370" s="20" t="s">
        <v>347</v>
      </c>
      <c r="D370" s="88" t="s">
        <v>348</v>
      </c>
      <c r="E370" s="22">
        <v>1</v>
      </c>
      <c r="F370" s="95">
        <v>3000</v>
      </c>
      <c r="G370" s="96"/>
      <c r="H370" s="96">
        <f t="shared" si="6"/>
        <v>0</v>
      </c>
      <c r="I370" s="89"/>
    </row>
    <row r="371" spans="2:9" s="90" customFormat="1" x14ac:dyDescent="0.25">
      <c r="B371" s="94">
        <v>30</v>
      </c>
      <c r="C371" s="20" t="s">
        <v>347</v>
      </c>
      <c r="D371" s="88" t="s">
        <v>348</v>
      </c>
      <c r="E371" s="22">
        <v>1</v>
      </c>
      <c r="F371" s="95">
        <v>3000</v>
      </c>
      <c r="G371" s="96"/>
      <c r="H371" s="96">
        <f t="shared" si="6"/>
        <v>0</v>
      </c>
      <c r="I371" s="89"/>
    </row>
    <row r="372" spans="2:9" s="90" customFormat="1" x14ac:dyDescent="0.25">
      <c r="B372" s="94">
        <v>31</v>
      </c>
      <c r="C372" s="20" t="s">
        <v>347</v>
      </c>
      <c r="D372" s="88" t="s">
        <v>349</v>
      </c>
      <c r="E372" s="22">
        <v>1</v>
      </c>
      <c r="F372" s="95">
        <v>3000</v>
      </c>
      <c r="G372" s="96"/>
      <c r="H372" s="96">
        <f t="shared" si="6"/>
        <v>0</v>
      </c>
      <c r="I372" s="89"/>
    </row>
    <row r="373" spans="2:9" s="90" customFormat="1" x14ac:dyDescent="0.25">
      <c r="B373" s="94">
        <v>32</v>
      </c>
      <c r="C373" s="20" t="s">
        <v>347</v>
      </c>
      <c r="D373" s="88" t="s">
        <v>349</v>
      </c>
      <c r="E373" s="22">
        <v>1</v>
      </c>
      <c r="F373" s="95">
        <v>3000</v>
      </c>
      <c r="G373" s="96"/>
      <c r="H373" s="96">
        <f t="shared" si="6"/>
        <v>0</v>
      </c>
      <c r="I373" s="89"/>
    </row>
    <row r="374" spans="2:9" s="90" customFormat="1" x14ac:dyDescent="0.25">
      <c r="B374" s="94">
        <v>33</v>
      </c>
      <c r="C374" s="20" t="s">
        <v>347</v>
      </c>
      <c r="D374" s="88" t="s">
        <v>350</v>
      </c>
      <c r="E374" s="22">
        <v>1</v>
      </c>
      <c r="F374" s="95">
        <v>2000</v>
      </c>
      <c r="G374" s="96"/>
      <c r="H374" s="96">
        <f t="shared" si="6"/>
        <v>0</v>
      </c>
      <c r="I374" s="89"/>
    </row>
    <row r="375" spans="2:9" s="90" customFormat="1" x14ac:dyDescent="0.25">
      <c r="B375" s="94">
        <v>34</v>
      </c>
      <c r="C375" s="20" t="s">
        <v>347</v>
      </c>
      <c r="D375" s="88" t="s">
        <v>348</v>
      </c>
      <c r="E375" s="22">
        <v>1</v>
      </c>
      <c r="F375" s="95">
        <v>2000</v>
      </c>
      <c r="G375" s="96"/>
      <c r="H375" s="96">
        <f t="shared" si="6"/>
        <v>0</v>
      </c>
      <c r="I375" s="89"/>
    </row>
    <row r="376" spans="2:9" s="90" customFormat="1" x14ac:dyDescent="0.25">
      <c r="B376" s="94">
        <v>35</v>
      </c>
      <c r="C376" s="44" t="s">
        <v>351</v>
      </c>
      <c r="D376" s="88" t="s">
        <v>352</v>
      </c>
      <c r="E376" s="22">
        <v>1</v>
      </c>
      <c r="F376" s="95">
        <v>2000</v>
      </c>
      <c r="G376" s="96"/>
      <c r="H376" s="96">
        <f t="shared" si="6"/>
        <v>0</v>
      </c>
      <c r="I376" s="89"/>
    </row>
    <row r="377" spans="2:9" s="90" customFormat="1" x14ac:dyDescent="0.25">
      <c r="B377" s="94">
        <v>36</v>
      </c>
      <c r="C377" s="20" t="s">
        <v>353</v>
      </c>
      <c r="D377" s="84" t="s">
        <v>354</v>
      </c>
      <c r="E377" s="22">
        <v>1</v>
      </c>
      <c r="F377" s="95">
        <v>5000</v>
      </c>
      <c r="G377" s="96"/>
      <c r="H377" s="96">
        <f t="shared" si="6"/>
        <v>0</v>
      </c>
      <c r="I377" s="89"/>
    </row>
    <row r="378" spans="2:9" s="90" customFormat="1" x14ac:dyDescent="0.25">
      <c r="B378" s="94">
        <v>37</v>
      </c>
      <c r="C378" s="20" t="s">
        <v>355</v>
      </c>
      <c r="D378" s="84" t="s">
        <v>356</v>
      </c>
      <c r="E378" s="22">
        <v>1</v>
      </c>
      <c r="F378" s="95">
        <v>3000</v>
      </c>
      <c r="G378" s="96"/>
      <c r="H378" s="96">
        <f t="shared" si="6"/>
        <v>0</v>
      </c>
      <c r="I378" s="89"/>
    </row>
    <row r="379" spans="2:9" s="90" customFormat="1" x14ac:dyDescent="0.25">
      <c r="B379" s="94">
        <v>38</v>
      </c>
      <c r="C379" s="20" t="s">
        <v>357</v>
      </c>
      <c r="D379" s="84" t="s">
        <v>358</v>
      </c>
      <c r="E379" s="22">
        <v>1</v>
      </c>
      <c r="F379" s="95">
        <v>3000</v>
      </c>
      <c r="G379" s="96"/>
      <c r="H379" s="96">
        <f t="shared" si="6"/>
        <v>0</v>
      </c>
      <c r="I379" s="89"/>
    </row>
    <row r="380" spans="2:9" s="90" customFormat="1" x14ac:dyDescent="0.25">
      <c r="B380" s="94">
        <v>39</v>
      </c>
      <c r="C380" s="20" t="s">
        <v>353</v>
      </c>
      <c r="D380" s="84" t="s">
        <v>359</v>
      </c>
      <c r="E380" s="22">
        <v>1</v>
      </c>
      <c r="F380" s="95">
        <v>3000</v>
      </c>
      <c r="G380" s="96"/>
      <c r="H380" s="96">
        <f t="shared" si="6"/>
        <v>0</v>
      </c>
      <c r="I380" s="89"/>
    </row>
    <row r="381" spans="2:9" s="90" customFormat="1" x14ac:dyDescent="0.25">
      <c r="B381" s="94">
        <v>40</v>
      </c>
      <c r="C381" s="20" t="s">
        <v>360</v>
      </c>
      <c r="D381" s="84" t="s">
        <v>361</v>
      </c>
      <c r="E381" s="22">
        <v>1</v>
      </c>
      <c r="F381" s="95">
        <v>3000</v>
      </c>
      <c r="G381" s="96"/>
      <c r="H381" s="96">
        <f t="shared" si="6"/>
        <v>0</v>
      </c>
      <c r="I381" s="89"/>
    </row>
    <row r="382" spans="2:9" s="18" customFormat="1" x14ac:dyDescent="0.25">
      <c r="B382" s="94">
        <v>41</v>
      </c>
      <c r="C382" s="20" t="s">
        <v>362</v>
      </c>
      <c r="D382" s="101" t="s">
        <v>362</v>
      </c>
      <c r="E382" s="22">
        <v>1</v>
      </c>
      <c r="F382" s="47">
        <v>500</v>
      </c>
      <c r="G382" s="102"/>
      <c r="H382" s="96">
        <f t="shared" si="6"/>
        <v>0</v>
      </c>
      <c r="I382" s="103"/>
    </row>
    <row r="383" spans="2:9" s="18" customFormat="1" x14ac:dyDescent="0.25">
      <c r="B383" s="94">
        <v>42</v>
      </c>
      <c r="C383" s="104" t="s">
        <v>363</v>
      </c>
      <c r="D383" s="101" t="s">
        <v>363</v>
      </c>
      <c r="E383" s="22">
        <v>1</v>
      </c>
      <c r="F383" s="47">
        <v>500</v>
      </c>
      <c r="G383" s="102"/>
      <c r="H383" s="96">
        <f t="shared" si="6"/>
        <v>0</v>
      </c>
      <c r="I383" s="103"/>
    </row>
    <row r="384" spans="2:9" s="18" customFormat="1" x14ac:dyDescent="0.25">
      <c r="B384" s="94">
        <v>43</v>
      </c>
      <c r="C384" s="20" t="s">
        <v>357</v>
      </c>
      <c r="D384" s="101" t="s">
        <v>357</v>
      </c>
      <c r="E384" s="22">
        <v>1</v>
      </c>
      <c r="F384" s="47">
        <v>5000</v>
      </c>
      <c r="G384" s="102"/>
      <c r="H384" s="96">
        <f t="shared" si="6"/>
        <v>0</v>
      </c>
      <c r="I384" s="103"/>
    </row>
    <row r="385" spans="2:9" s="18" customFormat="1" x14ac:dyDescent="0.25">
      <c r="B385" s="94">
        <v>44</v>
      </c>
      <c r="C385" s="20" t="s">
        <v>330</v>
      </c>
      <c r="D385" s="101" t="s">
        <v>330</v>
      </c>
      <c r="E385" s="22">
        <v>1</v>
      </c>
      <c r="F385" s="47">
        <v>3000</v>
      </c>
      <c r="G385" s="102"/>
      <c r="H385" s="96">
        <f t="shared" si="6"/>
        <v>0</v>
      </c>
      <c r="I385" s="103"/>
    </row>
    <row r="386" spans="2:9" s="18" customFormat="1" x14ac:dyDescent="0.25">
      <c r="B386" s="94">
        <v>45</v>
      </c>
      <c r="C386" s="20" t="s">
        <v>364</v>
      </c>
      <c r="D386" s="37" t="s">
        <v>364</v>
      </c>
      <c r="E386" s="22">
        <v>1</v>
      </c>
      <c r="F386" s="47">
        <v>200</v>
      </c>
      <c r="G386" s="102"/>
      <c r="H386" s="96">
        <f t="shared" si="6"/>
        <v>0</v>
      </c>
      <c r="I386" s="103"/>
    </row>
    <row r="387" spans="2:9" s="18" customFormat="1" x14ac:dyDescent="0.25">
      <c r="B387" s="94">
        <v>46</v>
      </c>
      <c r="C387" s="20" t="s">
        <v>364</v>
      </c>
      <c r="D387" s="37" t="s">
        <v>364</v>
      </c>
      <c r="E387" s="22">
        <v>1</v>
      </c>
      <c r="F387" s="47">
        <v>200</v>
      </c>
      <c r="G387" s="102"/>
      <c r="H387" s="96">
        <f t="shared" si="6"/>
        <v>0</v>
      </c>
      <c r="I387" s="103"/>
    </row>
    <row r="388" spans="2:9" s="18" customFormat="1" x14ac:dyDescent="0.25">
      <c r="B388" s="94">
        <v>47</v>
      </c>
      <c r="C388" s="20" t="s">
        <v>364</v>
      </c>
      <c r="D388" s="37" t="s">
        <v>364</v>
      </c>
      <c r="E388" s="22">
        <v>1</v>
      </c>
      <c r="F388" s="47">
        <v>200</v>
      </c>
      <c r="G388" s="102"/>
      <c r="H388" s="96">
        <f t="shared" si="6"/>
        <v>0</v>
      </c>
      <c r="I388" s="103"/>
    </row>
    <row r="389" spans="2:9" s="18" customFormat="1" x14ac:dyDescent="0.25">
      <c r="B389" s="94">
        <v>48</v>
      </c>
      <c r="C389" s="20" t="s">
        <v>364</v>
      </c>
      <c r="D389" s="37" t="s">
        <v>364</v>
      </c>
      <c r="E389" s="22">
        <v>1</v>
      </c>
      <c r="F389" s="47">
        <v>200</v>
      </c>
      <c r="G389" s="102"/>
      <c r="H389" s="96">
        <f t="shared" si="6"/>
        <v>0</v>
      </c>
      <c r="I389" s="103"/>
    </row>
    <row r="390" spans="2:9" s="28" customFormat="1" ht="27" customHeight="1" x14ac:dyDescent="0.25">
      <c r="B390" s="94">
        <v>49</v>
      </c>
      <c r="C390" s="25" t="s">
        <v>365</v>
      </c>
      <c r="D390" s="35" t="s">
        <v>366</v>
      </c>
      <c r="E390" s="22">
        <v>1</v>
      </c>
      <c r="F390" s="26">
        <v>100</v>
      </c>
      <c r="G390" s="96"/>
      <c r="H390" s="96">
        <f t="shared" si="6"/>
        <v>0</v>
      </c>
      <c r="I390" s="105"/>
    </row>
    <row r="391" spans="2:9" s="28" customFormat="1" ht="21.75" customHeight="1" x14ac:dyDescent="0.25">
      <c r="B391" s="94">
        <v>50</v>
      </c>
      <c r="C391" s="25" t="s">
        <v>367</v>
      </c>
      <c r="D391" s="35" t="s">
        <v>368</v>
      </c>
      <c r="E391" s="22">
        <v>1</v>
      </c>
      <c r="F391" s="26">
        <v>50</v>
      </c>
      <c r="G391" s="96"/>
      <c r="H391" s="96">
        <f t="shared" si="6"/>
        <v>0</v>
      </c>
      <c r="I391" s="105"/>
    </row>
    <row r="392" spans="2:9" s="28" customFormat="1" ht="24" customHeight="1" x14ac:dyDescent="0.25">
      <c r="B392" s="94">
        <v>51</v>
      </c>
      <c r="C392" s="25" t="s">
        <v>369</v>
      </c>
      <c r="D392" s="35" t="s">
        <v>370</v>
      </c>
      <c r="E392" s="22">
        <v>1</v>
      </c>
      <c r="F392" s="26">
        <v>100</v>
      </c>
      <c r="G392" s="96"/>
      <c r="H392" s="96">
        <f t="shared" si="6"/>
        <v>0</v>
      </c>
      <c r="I392" s="105"/>
    </row>
    <row r="393" spans="2:9" s="28" customFormat="1" ht="22.5" customHeight="1" x14ac:dyDescent="0.25">
      <c r="B393" s="94">
        <v>52</v>
      </c>
      <c r="C393" s="25" t="s">
        <v>371</v>
      </c>
      <c r="D393" s="35" t="s">
        <v>372</v>
      </c>
      <c r="E393" s="22">
        <v>1</v>
      </c>
      <c r="F393" s="26">
        <v>100</v>
      </c>
      <c r="G393" s="96"/>
      <c r="H393" s="96">
        <f t="shared" si="6"/>
        <v>0</v>
      </c>
      <c r="I393" s="105"/>
    </row>
    <row r="394" spans="2:9" s="28" customFormat="1" ht="18" customHeight="1" x14ac:dyDescent="0.25">
      <c r="B394" s="94">
        <v>53</v>
      </c>
      <c r="C394" s="25" t="s">
        <v>373</v>
      </c>
      <c r="D394" s="35" t="s">
        <v>374</v>
      </c>
      <c r="E394" s="22">
        <v>1</v>
      </c>
      <c r="F394" s="26">
        <v>100</v>
      </c>
      <c r="G394" s="96"/>
      <c r="H394" s="96">
        <f t="shared" si="6"/>
        <v>0</v>
      </c>
      <c r="I394" s="105"/>
    </row>
    <row r="395" spans="2:9" s="28" customFormat="1" ht="31.5" x14ac:dyDescent="0.25">
      <c r="B395" s="94">
        <v>54</v>
      </c>
      <c r="C395" s="25" t="s">
        <v>375</v>
      </c>
      <c r="D395" s="35" t="s">
        <v>376</v>
      </c>
      <c r="E395" s="22">
        <v>1</v>
      </c>
      <c r="F395" s="26">
        <v>50</v>
      </c>
      <c r="G395" s="96"/>
      <c r="H395" s="96">
        <f t="shared" si="6"/>
        <v>0</v>
      </c>
      <c r="I395" s="105"/>
    </row>
    <row r="396" spans="2:9" s="28" customFormat="1" ht="20.25" customHeight="1" x14ac:dyDescent="0.25">
      <c r="B396" s="94">
        <v>55</v>
      </c>
      <c r="C396" s="25" t="s">
        <v>254</v>
      </c>
      <c r="D396" s="35" t="s">
        <v>377</v>
      </c>
      <c r="E396" s="22">
        <v>1</v>
      </c>
      <c r="F396" s="26">
        <v>100</v>
      </c>
      <c r="G396" s="96"/>
      <c r="H396" s="96">
        <f t="shared" si="6"/>
        <v>0</v>
      </c>
      <c r="I396" s="105"/>
    </row>
    <row r="397" spans="2:9" s="28" customFormat="1" ht="25.5" customHeight="1" x14ac:dyDescent="0.25">
      <c r="B397" s="94">
        <v>56</v>
      </c>
      <c r="C397" s="25" t="s">
        <v>373</v>
      </c>
      <c r="D397" s="35" t="s">
        <v>378</v>
      </c>
      <c r="E397" s="22">
        <v>1</v>
      </c>
      <c r="F397" s="26">
        <v>100</v>
      </c>
      <c r="G397" s="96"/>
      <c r="H397" s="96">
        <f t="shared" si="6"/>
        <v>0</v>
      </c>
      <c r="I397" s="105"/>
    </row>
    <row r="398" spans="2:9" s="28" customFormat="1" ht="23.25" customHeight="1" x14ac:dyDescent="0.25">
      <c r="B398" s="94">
        <v>57</v>
      </c>
      <c r="C398" s="25" t="s">
        <v>379</v>
      </c>
      <c r="D398" s="35" t="s">
        <v>380</v>
      </c>
      <c r="E398" s="22">
        <v>1</v>
      </c>
      <c r="F398" s="26">
        <v>200</v>
      </c>
      <c r="G398" s="96"/>
      <c r="H398" s="96">
        <f t="shared" si="6"/>
        <v>0</v>
      </c>
      <c r="I398" s="105"/>
    </row>
    <row r="399" spans="2:9" s="28" customFormat="1" x14ac:dyDescent="0.25">
      <c r="B399" s="127" t="s">
        <v>4</v>
      </c>
      <c r="C399" s="128"/>
      <c r="D399" s="128"/>
      <c r="E399" s="128"/>
      <c r="F399" s="128"/>
      <c r="G399" s="129"/>
      <c r="H399" s="96">
        <f>SUM(H342:H398)</f>
        <v>0</v>
      </c>
      <c r="I399" s="105"/>
    </row>
    <row r="402" spans="2:9" x14ac:dyDescent="0.25">
      <c r="B402" s="117" t="s">
        <v>441</v>
      </c>
      <c r="C402" s="117"/>
      <c r="D402" s="117"/>
      <c r="E402" s="117"/>
      <c r="F402" s="117"/>
      <c r="G402" s="117"/>
      <c r="H402" s="117"/>
      <c r="I402" s="17"/>
    </row>
    <row r="403" spans="2:9" ht="31.5" x14ac:dyDescent="0.25">
      <c r="B403" s="108" t="s">
        <v>0</v>
      </c>
      <c r="C403" s="108" t="s">
        <v>1</v>
      </c>
      <c r="D403" s="108" t="s">
        <v>9</v>
      </c>
      <c r="E403" s="108" t="s">
        <v>10</v>
      </c>
      <c r="F403" s="109" t="s">
        <v>11</v>
      </c>
      <c r="G403" s="110" t="s">
        <v>2</v>
      </c>
      <c r="H403" s="110" t="s">
        <v>3</v>
      </c>
      <c r="I403" s="17"/>
    </row>
    <row r="404" spans="2:9" s="18" customFormat="1" x14ac:dyDescent="0.25">
      <c r="B404" s="94">
        <v>1</v>
      </c>
      <c r="C404" s="20" t="s">
        <v>381</v>
      </c>
      <c r="D404" s="37" t="s">
        <v>381</v>
      </c>
      <c r="E404" s="22">
        <v>1</v>
      </c>
      <c r="F404" s="47">
        <v>500</v>
      </c>
      <c r="G404" s="102"/>
      <c r="H404" s="96">
        <f>G404*E404</f>
        <v>0</v>
      </c>
      <c r="I404" s="17"/>
    </row>
    <row r="405" spans="2:9" s="28" customFormat="1" x14ac:dyDescent="0.25">
      <c r="B405" s="94">
        <v>2</v>
      </c>
      <c r="C405" s="25" t="s">
        <v>382</v>
      </c>
      <c r="D405" s="21" t="s">
        <v>382</v>
      </c>
      <c r="E405" s="22">
        <v>1</v>
      </c>
      <c r="F405" s="26">
        <v>500</v>
      </c>
      <c r="G405" s="96"/>
      <c r="H405" s="96">
        <f t="shared" ref="H405:H453" si="7">G405*E405</f>
        <v>0</v>
      </c>
      <c r="I405" s="27"/>
    </row>
    <row r="406" spans="2:9" s="28" customFormat="1" x14ac:dyDescent="0.25">
      <c r="B406" s="94">
        <v>3</v>
      </c>
      <c r="C406" s="25" t="s">
        <v>382</v>
      </c>
      <c r="D406" s="21" t="s">
        <v>382</v>
      </c>
      <c r="E406" s="22">
        <v>1</v>
      </c>
      <c r="F406" s="26">
        <v>500</v>
      </c>
      <c r="G406" s="96"/>
      <c r="H406" s="96">
        <f t="shared" si="7"/>
        <v>0</v>
      </c>
      <c r="I406" s="27"/>
    </row>
    <row r="407" spans="2:9" s="28" customFormat="1" x14ac:dyDescent="0.25">
      <c r="B407" s="94">
        <v>4</v>
      </c>
      <c r="C407" s="25" t="s">
        <v>382</v>
      </c>
      <c r="D407" s="43" t="s">
        <v>383</v>
      </c>
      <c r="E407" s="22">
        <v>1</v>
      </c>
      <c r="F407" s="26">
        <v>150</v>
      </c>
      <c r="G407" s="96"/>
      <c r="H407" s="96">
        <f t="shared" si="7"/>
        <v>0</v>
      </c>
      <c r="I407" s="27"/>
    </row>
    <row r="408" spans="2:9" s="28" customFormat="1" x14ac:dyDescent="0.25">
      <c r="B408" s="94">
        <v>5</v>
      </c>
      <c r="C408" s="25" t="s">
        <v>382</v>
      </c>
      <c r="D408" s="43" t="s">
        <v>384</v>
      </c>
      <c r="E408" s="22">
        <v>1</v>
      </c>
      <c r="F408" s="26">
        <v>150</v>
      </c>
      <c r="G408" s="96"/>
      <c r="H408" s="96">
        <f t="shared" si="7"/>
        <v>0</v>
      </c>
      <c r="I408" s="27"/>
    </row>
    <row r="409" spans="2:9" x14ac:dyDescent="0.25">
      <c r="B409" s="94">
        <v>6</v>
      </c>
      <c r="C409" s="29" t="s">
        <v>382</v>
      </c>
      <c r="D409" s="30" t="s">
        <v>382</v>
      </c>
      <c r="E409" s="22">
        <v>1</v>
      </c>
      <c r="F409" s="31">
        <v>700</v>
      </c>
      <c r="G409" s="32"/>
      <c r="H409" s="96">
        <f t="shared" si="7"/>
        <v>0</v>
      </c>
    </row>
    <row r="410" spans="2:9" s="28" customFormat="1" x14ac:dyDescent="0.25">
      <c r="B410" s="94">
        <v>7</v>
      </c>
      <c r="C410" s="25" t="s">
        <v>381</v>
      </c>
      <c r="D410" s="25" t="s">
        <v>381</v>
      </c>
      <c r="E410" s="22">
        <v>1</v>
      </c>
      <c r="F410" s="26">
        <v>500</v>
      </c>
      <c r="G410" s="91"/>
      <c r="H410" s="96">
        <f t="shared" si="7"/>
        <v>0</v>
      </c>
      <c r="I410" s="27"/>
    </row>
    <row r="411" spans="2:9" s="28" customFormat="1" x14ac:dyDescent="0.25">
      <c r="B411" s="94">
        <v>8</v>
      </c>
      <c r="C411" s="25" t="s">
        <v>381</v>
      </c>
      <c r="D411" s="25" t="s">
        <v>381</v>
      </c>
      <c r="E411" s="22">
        <v>1</v>
      </c>
      <c r="F411" s="26">
        <v>500</v>
      </c>
      <c r="G411" s="91"/>
      <c r="H411" s="96">
        <f t="shared" si="7"/>
        <v>0</v>
      </c>
      <c r="I411" s="27"/>
    </row>
    <row r="412" spans="2:9" s="28" customFormat="1" x14ac:dyDescent="0.25">
      <c r="B412" s="94">
        <v>9</v>
      </c>
      <c r="C412" s="25" t="s">
        <v>381</v>
      </c>
      <c r="D412" s="25" t="s">
        <v>381</v>
      </c>
      <c r="E412" s="22">
        <v>1</v>
      </c>
      <c r="F412" s="26">
        <v>500</v>
      </c>
      <c r="G412" s="91"/>
      <c r="H412" s="96">
        <f t="shared" si="7"/>
        <v>0</v>
      </c>
      <c r="I412" s="27"/>
    </row>
    <row r="413" spans="2:9" s="28" customFormat="1" x14ac:dyDescent="0.25">
      <c r="B413" s="94">
        <v>10</v>
      </c>
      <c r="C413" s="25" t="s">
        <v>381</v>
      </c>
      <c r="D413" s="25" t="s">
        <v>381</v>
      </c>
      <c r="E413" s="22">
        <v>1</v>
      </c>
      <c r="F413" s="26">
        <v>500</v>
      </c>
      <c r="G413" s="91"/>
      <c r="H413" s="96">
        <f t="shared" si="7"/>
        <v>0</v>
      </c>
      <c r="I413" s="27"/>
    </row>
    <row r="414" spans="2:9" s="28" customFormat="1" x14ac:dyDescent="0.25">
      <c r="B414" s="94">
        <v>11</v>
      </c>
      <c r="C414" s="25" t="s">
        <v>381</v>
      </c>
      <c r="D414" s="25" t="s">
        <v>381</v>
      </c>
      <c r="E414" s="22">
        <v>1</v>
      </c>
      <c r="F414" s="26">
        <v>500</v>
      </c>
      <c r="G414" s="91"/>
      <c r="H414" s="96">
        <f t="shared" si="7"/>
        <v>0</v>
      </c>
      <c r="I414" s="27"/>
    </row>
    <row r="415" spans="2:9" s="28" customFormat="1" x14ac:dyDescent="0.25">
      <c r="B415" s="94">
        <v>12</v>
      </c>
      <c r="C415" s="25" t="s">
        <v>381</v>
      </c>
      <c r="D415" s="25" t="s">
        <v>381</v>
      </c>
      <c r="E415" s="22">
        <v>1</v>
      </c>
      <c r="F415" s="26">
        <v>500</v>
      </c>
      <c r="G415" s="91"/>
      <c r="H415" s="96">
        <f t="shared" si="7"/>
        <v>0</v>
      </c>
      <c r="I415" s="27"/>
    </row>
    <row r="416" spans="2:9" s="28" customFormat="1" x14ac:dyDescent="0.25">
      <c r="B416" s="94">
        <v>13</v>
      </c>
      <c r="C416" s="25" t="s">
        <v>385</v>
      </c>
      <c r="D416" s="25" t="s">
        <v>385</v>
      </c>
      <c r="E416" s="22">
        <v>1</v>
      </c>
      <c r="F416" s="26">
        <v>100</v>
      </c>
      <c r="G416" s="91"/>
      <c r="H416" s="96">
        <f t="shared" si="7"/>
        <v>0</v>
      </c>
      <c r="I416" s="27"/>
    </row>
    <row r="417" spans="2:9" s="28" customFormat="1" x14ac:dyDescent="0.25">
      <c r="B417" s="94">
        <v>14</v>
      </c>
      <c r="C417" s="25" t="s">
        <v>386</v>
      </c>
      <c r="D417" s="25" t="s">
        <v>387</v>
      </c>
      <c r="E417" s="22">
        <v>1</v>
      </c>
      <c r="F417" s="26">
        <v>100</v>
      </c>
      <c r="G417" s="91"/>
      <c r="H417" s="96">
        <f t="shared" si="7"/>
        <v>0</v>
      </c>
      <c r="I417" s="27"/>
    </row>
    <row r="418" spans="2:9" s="28" customFormat="1" x14ac:dyDescent="0.25">
      <c r="B418" s="94">
        <v>15</v>
      </c>
      <c r="C418" s="25" t="s">
        <v>386</v>
      </c>
      <c r="D418" s="25" t="s">
        <v>387</v>
      </c>
      <c r="E418" s="22">
        <v>1</v>
      </c>
      <c r="F418" s="26">
        <v>100</v>
      </c>
      <c r="G418" s="91"/>
      <c r="H418" s="96">
        <f t="shared" si="7"/>
        <v>0</v>
      </c>
      <c r="I418" s="27"/>
    </row>
    <row r="419" spans="2:9" s="28" customFormat="1" x14ac:dyDescent="0.25">
      <c r="B419" s="94">
        <v>16</v>
      </c>
      <c r="C419" s="25" t="s">
        <v>386</v>
      </c>
      <c r="D419" s="25" t="s">
        <v>387</v>
      </c>
      <c r="E419" s="22">
        <v>1</v>
      </c>
      <c r="F419" s="26">
        <v>100</v>
      </c>
      <c r="G419" s="91"/>
      <c r="H419" s="96">
        <f t="shared" si="7"/>
        <v>0</v>
      </c>
      <c r="I419" s="27"/>
    </row>
    <row r="420" spans="2:9" s="28" customFormat="1" x14ac:dyDescent="0.25">
      <c r="B420" s="94">
        <v>17</v>
      </c>
      <c r="C420" s="25" t="s">
        <v>386</v>
      </c>
      <c r="D420" s="25" t="s">
        <v>387</v>
      </c>
      <c r="E420" s="22">
        <v>1</v>
      </c>
      <c r="F420" s="26">
        <v>100</v>
      </c>
      <c r="G420" s="91"/>
      <c r="H420" s="96">
        <f t="shared" si="7"/>
        <v>0</v>
      </c>
      <c r="I420" s="27"/>
    </row>
    <row r="421" spans="2:9" s="28" customFormat="1" x14ac:dyDescent="0.25">
      <c r="B421" s="94">
        <v>18</v>
      </c>
      <c r="C421" s="25" t="s">
        <v>388</v>
      </c>
      <c r="D421" s="25" t="s">
        <v>388</v>
      </c>
      <c r="E421" s="22">
        <v>1</v>
      </c>
      <c r="F421" s="26">
        <v>100</v>
      </c>
      <c r="G421" s="91"/>
      <c r="H421" s="96">
        <f t="shared" si="7"/>
        <v>0</v>
      </c>
      <c r="I421" s="27"/>
    </row>
    <row r="422" spans="2:9" s="28" customFormat="1" x14ac:dyDescent="0.25">
      <c r="B422" s="94">
        <v>19</v>
      </c>
      <c r="C422" s="25" t="s">
        <v>388</v>
      </c>
      <c r="D422" s="25" t="s">
        <v>388</v>
      </c>
      <c r="E422" s="22">
        <v>1</v>
      </c>
      <c r="F422" s="26">
        <v>100</v>
      </c>
      <c r="G422" s="91"/>
      <c r="H422" s="96">
        <f t="shared" si="7"/>
        <v>0</v>
      </c>
      <c r="I422" s="27"/>
    </row>
    <row r="423" spans="2:9" s="28" customFormat="1" x14ac:dyDescent="0.25">
      <c r="B423" s="94">
        <v>20</v>
      </c>
      <c r="C423" s="25" t="s">
        <v>388</v>
      </c>
      <c r="D423" s="25" t="s">
        <v>388</v>
      </c>
      <c r="E423" s="22">
        <v>1</v>
      </c>
      <c r="F423" s="26">
        <v>100</v>
      </c>
      <c r="G423" s="91"/>
      <c r="H423" s="96">
        <f t="shared" si="7"/>
        <v>0</v>
      </c>
      <c r="I423" s="27"/>
    </row>
    <row r="424" spans="2:9" s="28" customFormat="1" x14ac:dyDescent="0.25">
      <c r="B424" s="94">
        <v>21</v>
      </c>
      <c r="C424" s="25" t="s">
        <v>388</v>
      </c>
      <c r="D424" s="25" t="s">
        <v>388</v>
      </c>
      <c r="E424" s="22">
        <v>1</v>
      </c>
      <c r="F424" s="26">
        <v>100</v>
      </c>
      <c r="G424" s="91"/>
      <c r="H424" s="96">
        <f t="shared" si="7"/>
        <v>0</v>
      </c>
      <c r="I424" s="27"/>
    </row>
    <row r="425" spans="2:9" s="28" customFormat="1" x14ac:dyDescent="0.25">
      <c r="B425" s="94">
        <v>22</v>
      </c>
      <c r="C425" s="25" t="s">
        <v>388</v>
      </c>
      <c r="D425" s="25" t="s">
        <v>388</v>
      </c>
      <c r="E425" s="22">
        <v>1</v>
      </c>
      <c r="F425" s="26">
        <v>100</v>
      </c>
      <c r="G425" s="91"/>
      <c r="H425" s="96">
        <f t="shared" si="7"/>
        <v>0</v>
      </c>
      <c r="I425" s="27"/>
    </row>
    <row r="426" spans="2:9" s="28" customFormat="1" x14ac:dyDescent="0.25">
      <c r="B426" s="94">
        <v>23</v>
      </c>
      <c r="C426" s="25" t="s">
        <v>389</v>
      </c>
      <c r="D426" s="25" t="s">
        <v>389</v>
      </c>
      <c r="E426" s="22">
        <v>1</v>
      </c>
      <c r="F426" s="26">
        <v>100</v>
      </c>
      <c r="G426" s="91"/>
      <c r="H426" s="96">
        <f t="shared" si="7"/>
        <v>0</v>
      </c>
      <c r="I426" s="27"/>
    </row>
    <row r="427" spans="2:9" s="28" customFormat="1" x14ac:dyDescent="0.25">
      <c r="B427" s="94">
        <v>24</v>
      </c>
      <c r="C427" s="25" t="s">
        <v>389</v>
      </c>
      <c r="D427" s="25" t="s">
        <v>389</v>
      </c>
      <c r="E427" s="22">
        <v>1</v>
      </c>
      <c r="F427" s="26">
        <v>100</v>
      </c>
      <c r="G427" s="91"/>
      <c r="H427" s="96">
        <f t="shared" si="7"/>
        <v>0</v>
      </c>
      <c r="I427" s="27"/>
    </row>
    <row r="428" spans="2:9" s="28" customFormat="1" x14ac:dyDescent="0.25">
      <c r="B428" s="94">
        <v>25</v>
      </c>
      <c r="C428" s="25" t="s">
        <v>389</v>
      </c>
      <c r="D428" s="25" t="s">
        <v>389</v>
      </c>
      <c r="E428" s="22">
        <v>1</v>
      </c>
      <c r="F428" s="26">
        <v>100</v>
      </c>
      <c r="G428" s="91"/>
      <c r="H428" s="96">
        <f t="shared" si="7"/>
        <v>0</v>
      </c>
      <c r="I428" s="27"/>
    </row>
    <row r="429" spans="2:9" s="28" customFormat="1" x14ac:dyDescent="0.25">
      <c r="B429" s="94">
        <v>26</v>
      </c>
      <c r="C429" s="25" t="s">
        <v>389</v>
      </c>
      <c r="D429" s="25" t="s">
        <v>389</v>
      </c>
      <c r="E429" s="22">
        <v>1</v>
      </c>
      <c r="F429" s="26">
        <v>100</v>
      </c>
      <c r="G429" s="91"/>
      <c r="H429" s="96">
        <f t="shared" si="7"/>
        <v>0</v>
      </c>
      <c r="I429" s="27"/>
    </row>
    <row r="430" spans="2:9" s="28" customFormat="1" x14ac:dyDescent="0.25">
      <c r="B430" s="94">
        <v>27</v>
      </c>
      <c r="C430" s="25" t="s">
        <v>389</v>
      </c>
      <c r="D430" s="25" t="s">
        <v>389</v>
      </c>
      <c r="E430" s="22">
        <v>1</v>
      </c>
      <c r="F430" s="26">
        <v>100</v>
      </c>
      <c r="G430" s="91"/>
      <c r="H430" s="96">
        <f t="shared" si="7"/>
        <v>0</v>
      </c>
      <c r="I430" s="27"/>
    </row>
    <row r="431" spans="2:9" s="28" customFormat="1" x14ac:dyDescent="0.25">
      <c r="B431" s="94">
        <v>28</v>
      </c>
      <c r="C431" s="25" t="s">
        <v>390</v>
      </c>
      <c r="D431" s="25" t="s">
        <v>390</v>
      </c>
      <c r="E431" s="22">
        <v>1</v>
      </c>
      <c r="F431" s="26">
        <v>100</v>
      </c>
      <c r="G431" s="91"/>
      <c r="H431" s="96">
        <f t="shared" si="7"/>
        <v>0</v>
      </c>
      <c r="I431" s="27"/>
    </row>
    <row r="432" spans="2:9" s="28" customFormat="1" x14ac:dyDescent="0.25">
      <c r="B432" s="94">
        <v>29</v>
      </c>
      <c r="C432" s="25" t="s">
        <v>391</v>
      </c>
      <c r="D432" s="25" t="s">
        <v>391</v>
      </c>
      <c r="E432" s="22">
        <v>1</v>
      </c>
      <c r="F432" s="26">
        <v>100</v>
      </c>
      <c r="G432" s="91"/>
      <c r="H432" s="96">
        <f t="shared" si="7"/>
        <v>0</v>
      </c>
      <c r="I432" s="27"/>
    </row>
    <row r="433" spans="2:9" s="28" customFormat="1" x14ac:dyDescent="0.25">
      <c r="B433" s="94">
        <v>30</v>
      </c>
      <c r="C433" s="29" t="s">
        <v>392</v>
      </c>
      <c r="D433" s="30" t="s">
        <v>393</v>
      </c>
      <c r="E433" s="22">
        <v>1</v>
      </c>
      <c r="F433" s="52">
        <v>50</v>
      </c>
      <c r="G433" s="91"/>
      <c r="H433" s="96">
        <f t="shared" si="7"/>
        <v>0</v>
      </c>
      <c r="I433" s="27"/>
    </row>
    <row r="434" spans="2:9" s="28" customFormat="1" x14ac:dyDescent="0.25">
      <c r="B434" s="94">
        <v>31</v>
      </c>
      <c r="C434" s="29" t="s">
        <v>394</v>
      </c>
      <c r="D434" s="30" t="s">
        <v>393</v>
      </c>
      <c r="E434" s="22">
        <v>1</v>
      </c>
      <c r="F434" s="52">
        <v>10</v>
      </c>
      <c r="G434" s="91"/>
      <c r="H434" s="96">
        <f t="shared" si="7"/>
        <v>0</v>
      </c>
      <c r="I434" s="27"/>
    </row>
    <row r="435" spans="2:9" s="28" customFormat="1" x14ac:dyDescent="0.25">
      <c r="B435" s="94">
        <v>32</v>
      </c>
      <c r="C435" s="29" t="s">
        <v>395</v>
      </c>
      <c r="D435" s="30" t="s">
        <v>396</v>
      </c>
      <c r="E435" s="22">
        <v>1</v>
      </c>
      <c r="F435" s="52">
        <v>30</v>
      </c>
      <c r="G435" s="91"/>
      <c r="H435" s="96">
        <f t="shared" si="7"/>
        <v>0</v>
      </c>
      <c r="I435" s="27"/>
    </row>
    <row r="436" spans="2:9" s="28" customFormat="1" x14ac:dyDescent="0.25">
      <c r="B436" s="94">
        <v>33</v>
      </c>
      <c r="C436" s="29" t="s">
        <v>396</v>
      </c>
      <c r="D436" s="30" t="s">
        <v>396</v>
      </c>
      <c r="E436" s="22">
        <v>1</v>
      </c>
      <c r="F436" s="52">
        <v>30</v>
      </c>
      <c r="G436" s="91"/>
      <c r="H436" s="96">
        <f t="shared" si="7"/>
        <v>0</v>
      </c>
      <c r="I436" s="27"/>
    </row>
    <row r="437" spans="2:9" s="28" customFormat="1" x14ac:dyDescent="0.25">
      <c r="B437" s="94">
        <v>34</v>
      </c>
      <c r="C437" s="29" t="s">
        <v>396</v>
      </c>
      <c r="D437" s="30" t="s">
        <v>396</v>
      </c>
      <c r="E437" s="22">
        <v>1</v>
      </c>
      <c r="F437" s="52">
        <v>30</v>
      </c>
      <c r="G437" s="91"/>
      <c r="H437" s="96">
        <f t="shared" si="7"/>
        <v>0</v>
      </c>
      <c r="I437" s="27"/>
    </row>
    <row r="438" spans="2:9" s="28" customFormat="1" x14ac:dyDescent="0.25">
      <c r="B438" s="94">
        <v>35</v>
      </c>
      <c r="C438" s="29" t="s">
        <v>397</v>
      </c>
      <c r="D438" s="30" t="s">
        <v>397</v>
      </c>
      <c r="E438" s="22">
        <v>1</v>
      </c>
      <c r="F438" s="52">
        <v>10</v>
      </c>
      <c r="G438" s="91"/>
      <c r="H438" s="96">
        <f t="shared" si="7"/>
        <v>0</v>
      </c>
      <c r="I438" s="27"/>
    </row>
    <row r="439" spans="2:9" s="28" customFormat="1" x14ac:dyDescent="0.25">
      <c r="B439" s="94">
        <v>36</v>
      </c>
      <c r="C439" s="29" t="s">
        <v>397</v>
      </c>
      <c r="D439" s="30" t="s">
        <v>397</v>
      </c>
      <c r="E439" s="22">
        <v>1</v>
      </c>
      <c r="F439" s="52">
        <v>20</v>
      </c>
      <c r="G439" s="91"/>
      <c r="H439" s="96">
        <f t="shared" si="7"/>
        <v>0</v>
      </c>
      <c r="I439" s="27"/>
    </row>
    <row r="440" spans="2:9" s="28" customFormat="1" x14ac:dyDescent="0.25">
      <c r="B440" s="94">
        <v>37</v>
      </c>
      <c r="C440" s="29" t="s">
        <v>398</v>
      </c>
      <c r="D440" s="30" t="s">
        <v>399</v>
      </c>
      <c r="E440" s="22">
        <v>1</v>
      </c>
      <c r="F440" s="52">
        <v>20</v>
      </c>
      <c r="G440" s="91"/>
      <c r="H440" s="96">
        <f t="shared" si="7"/>
        <v>0</v>
      </c>
      <c r="I440" s="27"/>
    </row>
    <row r="441" spans="2:9" s="28" customFormat="1" x14ac:dyDescent="0.25">
      <c r="B441" s="94">
        <v>38</v>
      </c>
      <c r="C441" s="29" t="s">
        <v>400</v>
      </c>
      <c r="D441" s="30" t="s">
        <v>400</v>
      </c>
      <c r="E441" s="22">
        <v>1</v>
      </c>
      <c r="F441" s="52">
        <v>20</v>
      </c>
      <c r="G441" s="91"/>
      <c r="H441" s="96">
        <f t="shared" si="7"/>
        <v>0</v>
      </c>
      <c r="I441" s="27"/>
    </row>
    <row r="442" spans="2:9" s="28" customFormat="1" x14ac:dyDescent="0.25">
      <c r="B442" s="94">
        <v>39</v>
      </c>
      <c r="C442" s="29" t="s">
        <v>400</v>
      </c>
      <c r="D442" s="30" t="s">
        <v>400</v>
      </c>
      <c r="E442" s="22">
        <v>1</v>
      </c>
      <c r="F442" s="52">
        <v>30</v>
      </c>
      <c r="G442" s="91"/>
      <c r="H442" s="96">
        <f t="shared" si="7"/>
        <v>0</v>
      </c>
      <c r="I442" s="27"/>
    </row>
    <row r="443" spans="2:9" s="28" customFormat="1" x14ac:dyDescent="0.25">
      <c r="B443" s="94">
        <v>40</v>
      </c>
      <c r="C443" s="29" t="s">
        <v>400</v>
      </c>
      <c r="D443" s="30" t="s">
        <v>400</v>
      </c>
      <c r="E443" s="22">
        <v>1</v>
      </c>
      <c r="F443" s="52">
        <v>10</v>
      </c>
      <c r="G443" s="91"/>
      <c r="H443" s="96">
        <f t="shared" si="7"/>
        <v>0</v>
      </c>
      <c r="I443" s="27"/>
    </row>
    <row r="444" spans="2:9" s="28" customFormat="1" x14ac:dyDescent="0.25">
      <c r="B444" s="94">
        <v>41</v>
      </c>
      <c r="C444" s="29" t="s">
        <v>400</v>
      </c>
      <c r="D444" s="30" t="s">
        <v>400</v>
      </c>
      <c r="E444" s="22">
        <v>1</v>
      </c>
      <c r="F444" s="52">
        <v>15</v>
      </c>
      <c r="G444" s="91"/>
      <c r="H444" s="96">
        <f t="shared" si="7"/>
        <v>0</v>
      </c>
      <c r="I444" s="27"/>
    </row>
    <row r="445" spans="2:9" s="28" customFormat="1" x14ac:dyDescent="0.25">
      <c r="B445" s="94">
        <v>42</v>
      </c>
      <c r="C445" s="29" t="s">
        <v>400</v>
      </c>
      <c r="D445" s="30" t="s">
        <v>401</v>
      </c>
      <c r="E445" s="22">
        <v>1</v>
      </c>
      <c r="F445" s="52">
        <v>20</v>
      </c>
      <c r="G445" s="91"/>
      <c r="H445" s="96">
        <f t="shared" si="7"/>
        <v>0</v>
      </c>
      <c r="I445" s="27"/>
    </row>
    <row r="446" spans="2:9" s="28" customFormat="1" x14ac:dyDescent="0.25">
      <c r="B446" s="94">
        <v>43</v>
      </c>
      <c r="C446" s="29" t="s">
        <v>402</v>
      </c>
      <c r="D446" s="30" t="s">
        <v>403</v>
      </c>
      <c r="E446" s="22">
        <v>1</v>
      </c>
      <c r="F446" s="52">
        <v>50</v>
      </c>
      <c r="G446" s="91"/>
      <c r="H446" s="96">
        <f t="shared" si="7"/>
        <v>0</v>
      </c>
      <c r="I446" s="27"/>
    </row>
    <row r="447" spans="2:9" s="28" customFormat="1" x14ac:dyDescent="0.25">
      <c r="B447" s="94">
        <v>44</v>
      </c>
      <c r="C447" s="29" t="s">
        <v>404</v>
      </c>
      <c r="D447" s="30" t="s">
        <v>405</v>
      </c>
      <c r="E447" s="22">
        <v>1</v>
      </c>
      <c r="F447" s="52">
        <v>50</v>
      </c>
      <c r="G447" s="91"/>
      <c r="H447" s="96">
        <f t="shared" si="7"/>
        <v>0</v>
      </c>
      <c r="I447" s="27"/>
    </row>
    <row r="448" spans="2:9" s="28" customFormat="1" x14ac:dyDescent="0.25">
      <c r="B448" s="94">
        <v>45</v>
      </c>
      <c r="C448" s="29" t="s">
        <v>406</v>
      </c>
      <c r="D448" s="30" t="s">
        <v>406</v>
      </c>
      <c r="E448" s="22">
        <v>1</v>
      </c>
      <c r="F448" s="52">
        <v>50</v>
      </c>
      <c r="G448" s="91"/>
      <c r="H448" s="96">
        <f t="shared" si="7"/>
        <v>0</v>
      </c>
      <c r="I448" s="27"/>
    </row>
    <row r="449" spans="2:9" s="28" customFormat="1" x14ac:dyDescent="0.25">
      <c r="B449" s="94">
        <v>46</v>
      </c>
      <c r="C449" s="29" t="s">
        <v>406</v>
      </c>
      <c r="D449" s="30" t="s">
        <v>406</v>
      </c>
      <c r="E449" s="22">
        <v>1</v>
      </c>
      <c r="F449" s="52">
        <v>50</v>
      </c>
      <c r="G449" s="91"/>
      <c r="H449" s="96">
        <f t="shared" si="7"/>
        <v>0</v>
      </c>
      <c r="I449" s="27"/>
    </row>
    <row r="450" spans="2:9" s="28" customFormat="1" x14ac:dyDescent="0.25">
      <c r="B450" s="94">
        <v>47</v>
      </c>
      <c r="C450" s="29" t="s">
        <v>407</v>
      </c>
      <c r="D450" s="30" t="s">
        <v>407</v>
      </c>
      <c r="E450" s="22">
        <v>1</v>
      </c>
      <c r="F450" s="52">
        <v>30</v>
      </c>
      <c r="G450" s="91"/>
      <c r="H450" s="96">
        <f t="shared" si="7"/>
        <v>0</v>
      </c>
      <c r="I450" s="27"/>
    </row>
    <row r="451" spans="2:9" s="28" customFormat="1" x14ac:dyDescent="0.25">
      <c r="B451" s="94">
        <v>48</v>
      </c>
      <c r="C451" s="29" t="s">
        <v>407</v>
      </c>
      <c r="D451" s="30" t="s">
        <v>407</v>
      </c>
      <c r="E451" s="22">
        <v>1</v>
      </c>
      <c r="F451" s="52">
        <v>30</v>
      </c>
      <c r="G451" s="91"/>
      <c r="H451" s="96">
        <f t="shared" si="7"/>
        <v>0</v>
      </c>
      <c r="I451" s="27"/>
    </row>
    <row r="452" spans="2:9" s="28" customFormat="1" x14ac:dyDescent="0.25">
      <c r="B452" s="94">
        <v>49</v>
      </c>
      <c r="C452" s="29" t="s">
        <v>407</v>
      </c>
      <c r="D452" s="30" t="s">
        <v>407</v>
      </c>
      <c r="E452" s="22">
        <v>1</v>
      </c>
      <c r="F452" s="52">
        <v>30</v>
      </c>
      <c r="G452" s="91"/>
      <c r="H452" s="96">
        <f t="shared" si="7"/>
        <v>0</v>
      </c>
      <c r="I452" s="27"/>
    </row>
    <row r="453" spans="2:9" s="28" customFormat="1" x14ac:dyDescent="0.25">
      <c r="B453" s="94">
        <v>50</v>
      </c>
      <c r="C453" s="29" t="s">
        <v>407</v>
      </c>
      <c r="D453" s="30" t="s">
        <v>407</v>
      </c>
      <c r="E453" s="22">
        <v>1</v>
      </c>
      <c r="F453" s="52">
        <v>30</v>
      </c>
      <c r="G453" s="91"/>
      <c r="H453" s="96">
        <f t="shared" si="7"/>
        <v>0</v>
      </c>
      <c r="I453" s="27"/>
    </row>
    <row r="454" spans="2:9" s="28" customFormat="1" x14ac:dyDescent="0.25">
      <c r="B454" s="127" t="s">
        <v>4</v>
      </c>
      <c r="C454" s="128"/>
      <c r="D454" s="128"/>
      <c r="E454" s="128"/>
      <c r="F454" s="128"/>
      <c r="G454" s="129"/>
      <c r="H454" s="96">
        <f>SUM(H404:H453)</f>
        <v>0</v>
      </c>
      <c r="I454" s="27"/>
    </row>
    <row r="458" spans="2:9" x14ac:dyDescent="0.25">
      <c r="B458" s="117" t="s">
        <v>442</v>
      </c>
      <c r="C458" s="117"/>
      <c r="D458" s="117"/>
      <c r="E458" s="117"/>
      <c r="F458" s="117"/>
      <c r="G458" s="117"/>
      <c r="H458" s="117"/>
      <c r="I458" s="17"/>
    </row>
    <row r="459" spans="2:9" ht="31.5" x14ac:dyDescent="0.25">
      <c r="B459" s="108" t="s">
        <v>0</v>
      </c>
      <c r="C459" s="108" t="s">
        <v>1</v>
      </c>
      <c r="D459" s="108" t="s">
        <v>9</v>
      </c>
      <c r="E459" s="108" t="s">
        <v>10</v>
      </c>
      <c r="F459" s="109" t="s">
        <v>11</v>
      </c>
      <c r="G459" s="110" t="s">
        <v>2</v>
      </c>
      <c r="H459" s="110" t="s">
        <v>3</v>
      </c>
      <c r="I459" s="17"/>
    </row>
    <row r="460" spans="2:9" s="18" customFormat="1" x14ac:dyDescent="0.25">
      <c r="B460" s="94">
        <v>1</v>
      </c>
      <c r="C460" s="20" t="s">
        <v>408</v>
      </c>
      <c r="D460" s="84" t="s">
        <v>409</v>
      </c>
      <c r="E460" s="106">
        <v>1</v>
      </c>
      <c r="F460" s="85">
        <v>80</v>
      </c>
      <c r="G460" s="24"/>
      <c r="H460" s="24">
        <f>G460*E460</f>
        <v>0</v>
      </c>
      <c r="I460" s="27"/>
    </row>
    <row r="461" spans="2:9" s="18" customFormat="1" x14ac:dyDescent="0.25">
      <c r="B461" s="94">
        <v>2</v>
      </c>
      <c r="C461" s="20" t="s">
        <v>408</v>
      </c>
      <c r="D461" s="84" t="s">
        <v>409</v>
      </c>
      <c r="E461" s="106">
        <v>1</v>
      </c>
      <c r="F461" s="85">
        <v>100</v>
      </c>
      <c r="G461" s="24"/>
      <c r="H461" s="24">
        <f t="shared" ref="H461:H514" si="8">G461*E461</f>
        <v>0</v>
      </c>
      <c r="I461" s="27"/>
    </row>
    <row r="462" spans="2:9" s="18" customFormat="1" x14ac:dyDescent="0.25">
      <c r="B462" s="94">
        <v>3</v>
      </c>
      <c r="C462" s="20" t="s">
        <v>408</v>
      </c>
      <c r="D462" s="84" t="s">
        <v>409</v>
      </c>
      <c r="E462" s="106">
        <v>1</v>
      </c>
      <c r="F462" s="85">
        <v>80</v>
      </c>
      <c r="G462" s="24"/>
      <c r="H462" s="24">
        <f t="shared" si="8"/>
        <v>0</v>
      </c>
      <c r="I462" s="27"/>
    </row>
    <row r="463" spans="2:9" s="18" customFormat="1" x14ac:dyDescent="0.25">
      <c r="B463" s="94">
        <v>4</v>
      </c>
      <c r="C463" s="20" t="s">
        <v>408</v>
      </c>
      <c r="D463" s="84" t="s">
        <v>409</v>
      </c>
      <c r="E463" s="106">
        <v>1</v>
      </c>
      <c r="F463" s="85">
        <v>60</v>
      </c>
      <c r="G463" s="24"/>
      <c r="H463" s="24">
        <f t="shared" si="8"/>
        <v>0</v>
      </c>
      <c r="I463" s="27"/>
    </row>
    <row r="464" spans="2:9" s="18" customFormat="1" x14ac:dyDescent="0.25">
      <c r="B464" s="94">
        <v>5</v>
      </c>
      <c r="C464" s="20" t="s">
        <v>408</v>
      </c>
      <c r="D464" s="84" t="s">
        <v>409</v>
      </c>
      <c r="E464" s="106">
        <v>1</v>
      </c>
      <c r="F464" s="85">
        <v>80</v>
      </c>
      <c r="G464" s="24"/>
      <c r="H464" s="24">
        <f t="shared" si="8"/>
        <v>0</v>
      </c>
      <c r="I464" s="27"/>
    </row>
    <row r="465" spans="2:9" s="18" customFormat="1" x14ac:dyDescent="0.25">
      <c r="B465" s="94">
        <v>6</v>
      </c>
      <c r="C465" s="20" t="s">
        <v>408</v>
      </c>
      <c r="D465" s="84" t="s">
        <v>409</v>
      </c>
      <c r="E465" s="106">
        <v>1</v>
      </c>
      <c r="F465" s="85">
        <v>60</v>
      </c>
      <c r="G465" s="24"/>
      <c r="H465" s="24">
        <f t="shared" si="8"/>
        <v>0</v>
      </c>
      <c r="I465" s="27"/>
    </row>
    <row r="466" spans="2:9" s="18" customFormat="1" x14ac:dyDescent="0.25">
      <c r="B466" s="94">
        <v>7</v>
      </c>
      <c r="C466" s="20" t="s">
        <v>408</v>
      </c>
      <c r="D466" s="84" t="s">
        <v>409</v>
      </c>
      <c r="E466" s="106">
        <v>1</v>
      </c>
      <c r="F466" s="85">
        <v>100</v>
      </c>
      <c r="G466" s="24"/>
      <c r="H466" s="24">
        <f t="shared" si="8"/>
        <v>0</v>
      </c>
      <c r="I466" s="27"/>
    </row>
    <row r="467" spans="2:9" s="18" customFormat="1" x14ac:dyDescent="0.25">
      <c r="B467" s="94">
        <v>8</v>
      </c>
      <c r="C467" s="20" t="s">
        <v>408</v>
      </c>
      <c r="D467" s="84" t="s">
        <v>409</v>
      </c>
      <c r="E467" s="106">
        <v>1</v>
      </c>
      <c r="F467" s="85">
        <v>80</v>
      </c>
      <c r="G467" s="24"/>
      <c r="H467" s="24">
        <f t="shared" si="8"/>
        <v>0</v>
      </c>
      <c r="I467" s="27"/>
    </row>
    <row r="468" spans="2:9" s="18" customFormat="1" x14ac:dyDescent="0.25">
      <c r="B468" s="94">
        <v>9</v>
      </c>
      <c r="C468" s="20" t="s">
        <v>408</v>
      </c>
      <c r="D468" s="84" t="s">
        <v>409</v>
      </c>
      <c r="E468" s="106">
        <v>1</v>
      </c>
      <c r="F468" s="85">
        <v>60</v>
      </c>
      <c r="G468" s="24"/>
      <c r="H468" s="24">
        <f t="shared" si="8"/>
        <v>0</v>
      </c>
      <c r="I468" s="27"/>
    </row>
    <row r="469" spans="2:9" s="18" customFormat="1" x14ac:dyDescent="0.25">
      <c r="B469" s="94">
        <v>10</v>
      </c>
      <c r="C469" s="20" t="s">
        <v>408</v>
      </c>
      <c r="D469" s="84" t="s">
        <v>409</v>
      </c>
      <c r="E469" s="106">
        <v>1</v>
      </c>
      <c r="F469" s="85">
        <v>40</v>
      </c>
      <c r="G469" s="24"/>
      <c r="H469" s="24">
        <f t="shared" si="8"/>
        <v>0</v>
      </c>
      <c r="I469" s="27"/>
    </row>
    <row r="470" spans="2:9" s="18" customFormat="1" x14ac:dyDescent="0.25">
      <c r="B470" s="94">
        <v>11</v>
      </c>
      <c r="C470" s="20" t="s">
        <v>408</v>
      </c>
      <c r="D470" s="88" t="s">
        <v>410</v>
      </c>
      <c r="E470" s="106">
        <v>1</v>
      </c>
      <c r="F470" s="85">
        <v>120</v>
      </c>
      <c r="G470" s="24"/>
      <c r="H470" s="24">
        <f t="shared" si="8"/>
        <v>0</v>
      </c>
      <c r="I470" s="27"/>
    </row>
    <row r="471" spans="2:9" s="18" customFormat="1" x14ac:dyDescent="0.25">
      <c r="B471" s="94">
        <v>12</v>
      </c>
      <c r="C471" s="20" t="s">
        <v>408</v>
      </c>
      <c r="D471" s="88" t="s">
        <v>410</v>
      </c>
      <c r="E471" s="106">
        <v>1</v>
      </c>
      <c r="F471" s="85">
        <v>100</v>
      </c>
      <c r="G471" s="24"/>
      <c r="H471" s="24">
        <f t="shared" si="8"/>
        <v>0</v>
      </c>
      <c r="I471" s="27"/>
    </row>
    <row r="472" spans="2:9" s="18" customFormat="1" x14ac:dyDescent="0.25">
      <c r="B472" s="94">
        <v>13</v>
      </c>
      <c r="C472" s="20" t="s">
        <v>408</v>
      </c>
      <c r="D472" s="88" t="s">
        <v>410</v>
      </c>
      <c r="E472" s="106">
        <v>1</v>
      </c>
      <c r="F472" s="85">
        <v>100</v>
      </c>
      <c r="G472" s="24"/>
      <c r="H472" s="24">
        <f t="shared" si="8"/>
        <v>0</v>
      </c>
      <c r="I472" s="27"/>
    </row>
    <row r="473" spans="2:9" s="18" customFormat="1" x14ac:dyDescent="0.25">
      <c r="B473" s="94">
        <v>14</v>
      </c>
      <c r="C473" s="20" t="s">
        <v>411</v>
      </c>
      <c r="D473" s="88" t="s">
        <v>412</v>
      </c>
      <c r="E473" s="106">
        <v>1</v>
      </c>
      <c r="F473" s="85">
        <v>100</v>
      </c>
      <c r="G473" s="24"/>
      <c r="H473" s="24">
        <f t="shared" si="8"/>
        <v>0</v>
      </c>
      <c r="I473" s="27"/>
    </row>
    <row r="474" spans="2:9" s="18" customFormat="1" x14ac:dyDescent="0.25">
      <c r="B474" s="94">
        <v>15</v>
      </c>
      <c r="C474" s="20" t="s">
        <v>411</v>
      </c>
      <c r="D474" s="88" t="s">
        <v>412</v>
      </c>
      <c r="E474" s="106">
        <v>1</v>
      </c>
      <c r="F474" s="85">
        <v>50</v>
      </c>
      <c r="G474" s="24"/>
      <c r="H474" s="24">
        <f t="shared" si="8"/>
        <v>0</v>
      </c>
      <c r="I474" s="27"/>
    </row>
    <row r="475" spans="2:9" s="18" customFormat="1" x14ac:dyDescent="0.25">
      <c r="B475" s="94">
        <v>16</v>
      </c>
      <c r="C475" s="20" t="s">
        <v>411</v>
      </c>
      <c r="D475" s="88" t="s">
        <v>412</v>
      </c>
      <c r="E475" s="106">
        <v>1</v>
      </c>
      <c r="F475" s="85">
        <v>50</v>
      </c>
      <c r="G475" s="24"/>
      <c r="H475" s="24">
        <f t="shared" si="8"/>
        <v>0</v>
      </c>
      <c r="I475" s="27"/>
    </row>
    <row r="476" spans="2:9" s="28" customFormat="1" x14ac:dyDescent="0.25">
      <c r="B476" s="94">
        <v>17</v>
      </c>
      <c r="C476" s="107" t="s">
        <v>413</v>
      </c>
      <c r="D476" s="88" t="s">
        <v>414</v>
      </c>
      <c r="E476" s="106">
        <v>1</v>
      </c>
      <c r="F476" s="85">
        <v>100</v>
      </c>
      <c r="G476" s="24"/>
      <c r="H476" s="24">
        <f t="shared" si="8"/>
        <v>0</v>
      </c>
      <c r="I476" s="27"/>
    </row>
    <row r="477" spans="2:9" s="28" customFormat="1" x14ac:dyDescent="0.25">
      <c r="B477" s="94">
        <v>18</v>
      </c>
      <c r="C477" s="107" t="s">
        <v>413</v>
      </c>
      <c r="D477" s="88" t="s">
        <v>414</v>
      </c>
      <c r="E477" s="106">
        <v>1</v>
      </c>
      <c r="F477" s="85">
        <v>100</v>
      </c>
      <c r="G477" s="24"/>
      <c r="H477" s="24">
        <f t="shared" si="8"/>
        <v>0</v>
      </c>
      <c r="I477" s="27"/>
    </row>
    <row r="478" spans="2:9" s="28" customFormat="1" x14ac:dyDescent="0.25">
      <c r="B478" s="94">
        <v>19</v>
      </c>
      <c r="C478" s="107" t="s">
        <v>413</v>
      </c>
      <c r="D478" s="88" t="s">
        <v>414</v>
      </c>
      <c r="E478" s="106">
        <v>1</v>
      </c>
      <c r="F478" s="85">
        <v>50</v>
      </c>
      <c r="G478" s="24"/>
      <c r="H478" s="24">
        <f t="shared" si="8"/>
        <v>0</v>
      </c>
      <c r="I478" s="27"/>
    </row>
    <row r="479" spans="2:9" s="18" customFormat="1" x14ac:dyDescent="0.25">
      <c r="B479" s="94">
        <v>20</v>
      </c>
      <c r="C479" s="20" t="s">
        <v>413</v>
      </c>
      <c r="D479" s="88" t="s">
        <v>415</v>
      </c>
      <c r="E479" s="106">
        <v>1</v>
      </c>
      <c r="F479" s="47">
        <v>100</v>
      </c>
      <c r="G479" s="96"/>
      <c r="H479" s="24">
        <f t="shared" si="8"/>
        <v>0</v>
      </c>
      <c r="I479" s="27"/>
    </row>
    <row r="480" spans="2:9" s="18" customFormat="1" x14ac:dyDescent="0.25">
      <c r="B480" s="94">
        <v>21</v>
      </c>
      <c r="C480" s="20" t="s">
        <v>413</v>
      </c>
      <c r="D480" s="88" t="s">
        <v>415</v>
      </c>
      <c r="E480" s="106">
        <v>1</v>
      </c>
      <c r="F480" s="47">
        <v>100</v>
      </c>
      <c r="G480" s="96"/>
      <c r="H480" s="24">
        <f t="shared" si="8"/>
        <v>0</v>
      </c>
      <c r="I480" s="27"/>
    </row>
    <row r="481" spans="2:9" s="18" customFormat="1" x14ac:dyDescent="0.25">
      <c r="B481" s="94">
        <v>22</v>
      </c>
      <c r="C481" s="20" t="s">
        <v>413</v>
      </c>
      <c r="D481" s="88" t="s">
        <v>415</v>
      </c>
      <c r="E481" s="106">
        <v>1</v>
      </c>
      <c r="F481" s="47">
        <v>100</v>
      </c>
      <c r="G481" s="96"/>
      <c r="H481" s="24">
        <f t="shared" si="8"/>
        <v>0</v>
      </c>
      <c r="I481" s="27"/>
    </row>
    <row r="482" spans="2:9" s="18" customFormat="1" x14ac:dyDescent="0.25">
      <c r="B482" s="94">
        <v>23</v>
      </c>
      <c r="C482" s="20" t="s">
        <v>413</v>
      </c>
      <c r="D482" s="88" t="s">
        <v>415</v>
      </c>
      <c r="E482" s="106">
        <v>1</v>
      </c>
      <c r="F482" s="47">
        <v>100</v>
      </c>
      <c r="G482" s="96"/>
      <c r="H482" s="24">
        <f t="shared" si="8"/>
        <v>0</v>
      </c>
      <c r="I482" s="27"/>
    </row>
    <row r="483" spans="2:9" s="18" customFormat="1" x14ac:dyDescent="0.25">
      <c r="B483" s="94">
        <v>24</v>
      </c>
      <c r="C483" s="20" t="s">
        <v>416</v>
      </c>
      <c r="D483" s="84" t="s">
        <v>417</v>
      </c>
      <c r="E483" s="106">
        <v>1</v>
      </c>
      <c r="F483" s="85">
        <v>100</v>
      </c>
      <c r="G483" s="24"/>
      <c r="H483" s="24">
        <f t="shared" si="8"/>
        <v>0</v>
      </c>
      <c r="I483" s="27"/>
    </row>
    <row r="484" spans="2:9" s="18" customFormat="1" x14ac:dyDescent="0.25">
      <c r="B484" s="94">
        <v>25</v>
      </c>
      <c r="C484" s="20" t="s">
        <v>416</v>
      </c>
      <c r="D484" s="84" t="s">
        <v>417</v>
      </c>
      <c r="E484" s="106">
        <v>1</v>
      </c>
      <c r="F484" s="85">
        <v>50</v>
      </c>
      <c r="G484" s="24"/>
      <c r="H484" s="24">
        <f t="shared" si="8"/>
        <v>0</v>
      </c>
      <c r="I484" s="27"/>
    </row>
    <row r="485" spans="2:9" s="18" customFormat="1" x14ac:dyDescent="0.25">
      <c r="B485" s="94">
        <v>26</v>
      </c>
      <c r="C485" s="20" t="s">
        <v>416</v>
      </c>
      <c r="D485" s="84" t="s">
        <v>417</v>
      </c>
      <c r="E485" s="106">
        <v>1</v>
      </c>
      <c r="F485" s="85">
        <v>50</v>
      </c>
      <c r="G485" s="24"/>
      <c r="H485" s="24">
        <f t="shared" si="8"/>
        <v>0</v>
      </c>
      <c r="I485" s="27"/>
    </row>
    <row r="486" spans="2:9" s="18" customFormat="1" x14ac:dyDescent="0.25">
      <c r="B486" s="94">
        <v>27</v>
      </c>
      <c r="C486" s="20" t="s">
        <v>418</v>
      </c>
      <c r="D486" s="84" t="s">
        <v>419</v>
      </c>
      <c r="E486" s="106">
        <v>1</v>
      </c>
      <c r="F486" s="85">
        <v>50</v>
      </c>
      <c r="G486" s="24"/>
      <c r="H486" s="24">
        <f t="shared" si="8"/>
        <v>0</v>
      </c>
      <c r="I486" s="27"/>
    </row>
    <row r="487" spans="2:9" s="18" customFormat="1" x14ac:dyDescent="0.25">
      <c r="B487" s="94">
        <v>28</v>
      </c>
      <c r="C487" s="20" t="s">
        <v>418</v>
      </c>
      <c r="D487" s="84" t="s">
        <v>419</v>
      </c>
      <c r="E487" s="106">
        <v>1</v>
      </c>
      <c r="F487" s="85">
        <v>50</v>
      </c>
      <c r="G487" s="24"/>
      <c r="H487" s="24">
        <f t="shared" si="8"/>
        <v>0</v>
      </c>
      <c r="I487" s="27"/>
    </row>
    <row r="488" spans="2:9" s="18" customFormat="1" x14ac:dyDescent="0.25">
      <c r="B488" s="94">
        <v>29</v>
      </c>
      <c r="C488" s="20" t="s">
        <v>418</v>
      </c>
      <c r="D488" s="84" t="s">
        <v>419</v>
      </c>
      <c r="E488" s="106">
        <v>1</v>
      </c>
      <c r="F488" s="85">
        <v>50</v>
      </c>
      <c r="G488" s="24"/>
      <c r="H488" s="24">
        <f t="shared" si="8"/>
        <v>0</v>
      </c>
      <c r="I488" s="27"/>
    </row>
    <row r="489" spans="2:9" s="18" customFormat="1" x14ac:dyDescent="0.25">
      <c r="B489" s="94">
        <v>30</v>
      </c>
      <c r="C489" s="20" t="s">
        <v>420</v>
      </c>
      <c r="D489" s="84" t="s">
        <v>421</v>
      </c>
      <c r="E489" s="106">
        <v>1</v>
      </c>
      <c r="F489" s="85">
        <v>50</v>
      </c>
      <c r="G489" s="24"/>
      <c r="H489" s="24">
        <f t="shared" si="8"/>
        <v>0</v>
      </c>
      <c r="I489" s="27"/>
    </row>
    <row r="490" spans="2:9" s="18" customFormat="1" x14ac:dyDescent="0.25">
      <c r="B490" s="94">
        <v>31</v>
      </c>
      <c r="C490" s="20" t="s">
        <v>420</v>
      </c>
      <c r="D490" s="84" t="s">
        <v>421</v>
      </c>
      <c r="E490" s="106">
        <v>1</v>
      </c>
      <c r="F490" s="85">
        <v>50</v>
      </c>
      <c r="G490" s="24"/>
      <c r="H490" s="24">
        <f t="shared" si="8"/>
        <v>0</v>
      </c>
      <c r="I490" s="27"/>
    </row>
    <row r="491" spans="2:9" s="18" customFormat="1" x14ac:dyDescent="0.25">
      <c r="B491" s="94">
        <v>32</v>
      </c>
      <c r="C491" s="20" t="s">
        <v>422</v>
      </c>
      <c r="D491" s="84" t="s">
        <v>423</v>
      </c>
      <c r="E491" s="106">
        <v>1</v>
      </c>
      <c r="F491" s="85">
        <v>50</v>
      </c>
      <c r="G491" s="24"/>
      <c r="H491" s="24">
        <f t="shared" si="8"/>
        <v>0</v>
      </c>
      <c r="I491" s="27"/>
    </row>
    <row r="492" spans="2:9" s="18" customFormat="1" x14ac:dyDescent="0.25">
      <c r="B492" s="94">
        <v>33</v>
      </c>
      <c r="C492" s="20" t="s">
        <v>422</v>
      </c>
      <c r="D492" s="84" t="s">
        <v>423</v>
      </c>
      <c r="E492" s="106">
        <v>1</v>
      </c>
      <c r="F492" s="85">
        <v>50</v>
      </c>
      <c r="G492" s="24"/>
      <c r="H492" s="24">
        <f t="shared" si="8"/>
        <v>0</v>
      </c>
      <c r="I492" s="27"/>
    </row>
    <row r="493" spans="2:9" s="18" customFormat="1" x14ac:dyDescent="0.25">
      <c r="B493" s="94">
        <v>34</v>
      </c>
      <c r="C493" s="20" t="s">
        <v>422</v>
      </c>
      <c r="D493" s="84" t="s">
        <v>423</v>
      </c>
      <c r="E493" s="106">
        <v>1</v>
      </c>
      <c r="F493" s="85">
        <v>50</v>
      </c>
      <c r="G493" s="24"/>
      <c r="H493" s="24">
        <f t="shared" si="8"/>
        <v>0</v>
      </c>
      <c r="I493" s="27"/>
    </row>
    <row r="494" spans="2:9" s="18" customFormat="1" x14ac:dyDescent="0.25">
      <c r="B494" s="94">
        <v>35</v>
      </c>
      <c r="C494" s="20" t="s">
        <v>422</v>
      </c>
      <c r="D494" s="84" t="s">
        <v>424</v>
      </c>
      <c r="E494" s="106">
        <v>1</v>
      </c>
      <c r="F494" s="85">
        <v>50</v>
      </c>
      <c r="G494" s="24"/>
      <c r="H494" s="24">
        <f t="shared" si="8"/>
        <v>0</v>
      </c>
      <c r="I494" s="27"/>
    </row>
    <row r="495" spans="2:9" s="18" customFormat="1" x14ac:dyDescent="0.25">
      <c r="B495" s="94">
        <v>36</v>
      </c>
      <c r="C495" s="20" t="s">
        <v>422</v>
      </c>
      <c r="D495" s="84" t="s">
        <v>425</v>
      </c>
      <c r="E495" s="106">
        <v>1</v>
      </c>
      <c r="F495" s="85">
        <v>50</v>
      </c>
      <c r="G495" s="24"/>
      <c r="H495" s="24">
        <f t="shared" si="8"/>
        <v>0</v>
      </c>
      <c r="I495" s="27"/>
    </row>
    <row r="496" spans="2:9" s="18" customFormat="1" x14ac:dyDescent="0.25">
      <c r="B496" s="94">
        <v>37</v>
      </c>
      <c r="C496" s="20" t="s">
        <v>422</v>
      </c>
      <c r="D496" s="84" t="s">
        <v>425</v>
      </c>
      <c r="E496" s="106">
        <v>1</v>
      </c>
      <c r="F496" s="85">
        <v>50</v>
      </c>
      <c r="G496" s="24"/>
      <c r="H496" s="24">
        <f t="shared" si="8"/>
        <v>0</v>
      </c>
      <c r="I496" s="27"/>
    </row>
    <row r="497" spans="2:9" s="18" customFormat="1" x14ac:dyDescent="0.25">
      <c r="B497" s="94">
        <v>38</v>
      </c>
      <c r="C497" s="20" t="s">
        <v>422</v>
      </c>
      <c r="D497" s="84" t="s">
        <v>426</v>
      </c>
      <c r="E497" s="106">
        <v>1</v>
      </c>
      <c r="F497" s="85">
        <v>50</v>
      </c>
      <c r="G497" s="24"/>
      <c r="H497" s="24">
        <f t="shared" si="8"/>
        <v>0</v>
      </c>
      <c r="I497" s="27"/>
    </row>
    <row r="498" spans="2:9" s="18" customFormat="1" x14ac:dyDescent="0.25">
      <c r="B498" s="94">
        <v>39</v>
      </c>
      <c r="C498" s="20" t="s">
        <v>422</v>
      </c>
      <c r="D498" s="84" t="s">
        <v>426</v>
      </c>
      <c r="E498" s="106">
        <v>1</v>
      </c>
      <c r="F498" s="85">
        <v>50</v>
      </c>
      <c r="G498" s="24"/>
      <c r="H498" s="24">
        <f t="shared" si="8"/>
        <v>0</v>
      </c>
      <c r="I498" s="27"/>
    </row>
    <row r="499" spans="2:9" s="18" customFormat="1" x14ac:dyDescent="0.25">
      <c r="B499" s="94">
        <v>40</v>
      </c>
      <c r="C499" s="20" t="s">
        <v>422</v>
      </c>
      <c r="D499" s="84" t="s">
        <v>426</v>
      </c>
      <c r="E499" s="106">
        <v>1</v>
      </c>
      <c r="F499" s="85">
        <v>50</v>
      </c>
      <c r="G499" s="24"/>
      <c r="H499" s="24">
        <f t="shared" si="8"/>
        <v>0</v>
      </c>
      <c r="I499" s="27"/>
    </row>
    <row r="500" spans="2:9" s="18" customFormat="1" x14ac:dyDescent="0.25">
      <c r="B500" s="94">
        <v>41</v>
      </c>
      <c r="C500" s="20" t="s">
        <v>422</v>
      </c>
      <c r="D500" s="84" t="s">
        <v>427</v>
      </c>
      <c r="E500" s="106">
        <v>1</v>
      </c>
      <c r="F500" s="85">
        <v>50</v>
      </c>
      <c r="G500" s="24"/>
      <c r="H500" s="24">
        <f t="shared" si="8"/>
        <v>0</v>
      </c>
      <c r="I500" s="27"/>
    </row>
    <row r="501" spans="2:9" s="18" customFormat="1" x14ac:dyDescent="0.25">
      <c r="B501" s="94">
        <v>42</v>
      </c>
      <c r="C501" s="20" t="s">
        <v>422</v>
      </c>
      <c r="D501" s="84" t="s">
        <v>427</v>
      </c>
      <c r="E501" s="106">
        <v>1</v>
      </c>
      <c r="F501" s="85">
        <v>50</v>
      </c>
      <c r="G501" s="24"/>
      <c r="H501" s="24">
        <f t="shared" si="8"/>
        <v>0</v>
      </c>
      <c r="I501" s="27"/>
    </row>
    <row r="502" spans="2:9" s="18" customFormat="1" x14ac:dyDescent="0.25">
      <c r="B502" s="94">
        <v>43</v>
      </c>
      <c r="C502" s="20" t="s">
        <v>422</v>
      </c>
      <c r="D502" s="84" t="s">
        <v>427</v>
      </c>
      <c r="E502" s="106">
        <v>1</v>
      </c>
      <c r="F502" s="85">
        <v>50</v>
      </c>
      <c r="G502" s="24"/>
      <c r="H502" s="24">
        <f t="shared" si="8"/>
        <v>0</v>
      </c>
      <c r="I502" s="27"/>
    </row>
    <row r="503" spans="2:9" s="18" customFormat="1" x14ac:dyDescent="0.25">
      <c r="B503" s="94">
        <v>44</v>
      </c>
      <c r="C503" s="20" t="s">
        <v>428</v>
      </c>
      <c r="D503" s="84" t="s">
        <v>429</v>
      </c>
      <c r="E503" s="106">
        <v>1</v>
      </c>
      <c r="F503" s="85">
        <v>50</v>
      </c>
      <c r="G503" s="24"/>
      <c r="H503" s="24">
        <f t="shared" si="8"/>
        <v>0</v>
      </c>
      <c r="I503" s="27"/>
    </row>
    <row r="504" spans="2:9" s="18" customFormat="1" x14ac:dyDescent="0.25">
      <c r="B504" s="94">
        <v>45</v>
      </c>
      <c r="C504" s="20" t="s">
        <v>428</v>
      </c>
      <c r="D504" s="84" t="s">
        <v>429</v>
      </c>
      <c r="E504" s="106">
        <v>1</v>
      </c>
      <c r="F504" s="85">
        <v>100</v>
      </c>
      <c r="G504" s="24"/>
      <c r="H504" s="24">
        <f t="shared" si="8"/>
        <v>0</v>
      </c>
      <c r="I504" s="27"/>
    </row>
    <row r="505" spans="2:9" s="18" customFormat="1" x14ac:dyDescent="0.25">
      <c r="B505" s="94">
        <v>46</v>
      </c>
      <c r="C505" s="20" t="s">
        <v>420</v>
      </c>
      <c r="D505" s="84" t="s">
        <v>430</v>
      </c>
      <c r="E505" s="106">
        <v>1</v>
      </c>
      <c r="F505" s="85">
        <v>50</v>
      </c>
      <c r="G505" s="24"/>
      <c r="H505" s="24">
        <f t="shared" si="8"/>
        <v>0</v>
      </c>
      <c r="I505" s="27"/>
    </row>
    <row r="506" spans="2:9" s="18" customFormat="1" x14ac:dyDescent="0.25">
      <c r="B506" s="94">
        <v>47</v>
      </c>
      <c r="C506" s="20" t="s">
        <v>420</v>
      </c>
      <c r="D506" s="84" t="s">
        <v>430</v>
      </c>
      <c r="E506" s="106">
        <v>1</v>
      </c>
      <c r="F506" s="85">
        <v>50</v>
      </c>
      <c r="G506" s="24"/>
      <c r="H506" s="24">
        <f t="shared" si="8"/>
        <v>0</v>
      </c>
      <c r="I506" s="27"/>
    </row>
    <row r="507" spans="2:9" s="18" customFormat="1" x14ac:dyDescent="0.25">
      <c r="B507" s="94">
        <v>48</v>
      </c>
      <c r="C507" s="20" t="s">
        <v>420</v>
      </c>
      <c r="D507" s="84" t="s">
        <v>430</v>
      </c>
      <c r="E507" s="106">
        <v>1</v>
      </c>
      <c r="F507" s="85">
        <v>50</v>
      </c>
      <c r="G507" s="24"/>
      <c r="H507" s="24">
        <f t="shared" si="8"/>
        <v>0</v>
      </c>
      <c r="I507" s="27"/>
    </row>
    <row r="508" spans="2:9" s="18" customFormat="1" x14ac:dyDescent="0.25">
      <c r="B508" s="94">
        <v>49</v>
      </c>
      <c r="C508" s="20" t="s">
        <v>420</v>
      </c>
      <c r="D508" s="84" t="s">
        <v>431</v>
      </c>
      <c r="E508" s="106">
        <v>1</v>
      </c>
      <c r="F508" s="85">
        <v>50</v>
      </c>
      <c r="G508" s="24"/>
      <c r="H508" s="24">
        <f t="shared" si="8"/>
        <v>0</v>
      </c>
      <c r="I508" s="27"/>
    </row>
    <row r="509" spans="2:9" s="18" customFormat="1" x14ac:dyDescent="0.25">
      <c r="B509" s="94">
        <v>50</v>
      </c>
      <c r="C509" s="20" t="s">
        <v>420</v>
      </c>
      <c r="D509" s="84" t="s">
        <v>431</v>
      </c>
      <c r="E509" s="106">
        <v>1</v>
      </c>
      <c r="F509" s="85">
        <v>50</v>
      </c>
      <c r="G509" s="24"/>
      <c r="H509" s="24">
        <f t="shared" si="8"/>
        <v>0</v>
      </c>
      <c r="I509" s="27"/>
    </row>
    <row r="510" spans="2:9" s="18" customFormat="1" x14ac:dyDescent="0.25">
      <c r="B510" s="94">
        <v>51</v>
      </c>
      <c r="C510" s="20" t="s">
        <v>420</v>
      </c>
      <c r="D510" s="84" t="s">
        <v>431</v>
      </c>
      <c r="E510" s="106">
        <v>1</v>
      </c>
      <c r="F510" s="85">
        <v>50</v>
      </c>
      <c r="G510" s="24"/>
      <c r="H510" s="24">
        <f t="shared" si="8"/>
        <v>0</v>
      </c>
      <c r="I510" s="27"/>
    </row>
    <row r="511" spans="2:9" s="18" customFormat="1" x14ac:dyDescent="0.25">
      <c r="B511" s="94">
        <v>52</v>
      </c>
      <c r="C511" s="20" t="s">
        <v>432</v>
      </c>
      <c r="D511" s="88" t="s">
        <v>433</v>
      </c>
      <c r="E511" s="106">
        <v>1</v>
      </c>
      <c r="F511" s="85">
        <v>50</v>
      </c>
      <c r="G511" s="24"/>
      <c r="H511" s="24">
        <f t="shared" si="8"/>
        <v>0</v>
      </c>
      <c r="I511" s="27"/>
    </row>
    <row r="512" spans="2:9" s="18" customFormat="1" x14ac:dyDescent="0.25">
      <c r="B512" s="94">
        <v>53</v>
      </c>
      <c r="C512" s="20" t="s">
        <v>432</v>
      </c>
      <c r="D512" s="88" t="s">
        <v>433</v>
      </c>
      <c r="E512" s="106">
        <v>1</v>
      </c>
      <c r="F512" s="85">
        <v>50</v>
      </c>
      <c r="G512" s="24"/>
      <c r="H512" s="24">
        <f t="shared" si="8"/>
        <v>0</v>
      </c>
      <c r="I512" s="27"/>
    </row>
    <row r="513" spans="2:9" s="18" customFormat="1" x14ac:dyDescent="0.25">
      <c r="B513" s="94">
        <v>54</v>
      </c>
      <c r="C513" s="20" t="s">
        <v>422</v>
      </c>
      <c r="D513" s="88" t="s">
        <v>434</v>
      </c>
      <c r="E513" s="106">
        <v>1</v>
      </c>
      <c r="F513" s="85">
        <v>50</v>
      </c>
      <c r="G513" s="24"/>
      <c r="H513" s="24">
        <f t="shared" si="8"/>
        <v>0</v>
      </c>
      <c r="I513" s="27"/>
    </row>
    <row r="514" spans="2:9" s="18" customFormat="1" x14ac:dyDescent="0.25">
      <c r="B514" s="94">
        <v>55</v>
      </c>
      <c r="C514" s="29" t="s">
        <v>435</v>
      </c>
      <c r="D514" s="88" t="s">
        <v>436</v>
      </c>
      <c r="E514" s="106">
        <v>1</v>
      </c>
      <c r="F514" s="85"/>
      <c r="G514" s="24"/>
      <c r="H514" s="24">
        <f t="shared" si="8"/>
        <v>0</v>
      </c>
      <c r="I514" s="27"/>
    </row>
    <row r="515" spans="2:9" x14ac:dyDescent="0.25">
      <c r="B515" s="113" t="s">
        <v>4</v>
      </c>
      <c r="C515" s="114"/>
      <c r="D515" s="114"/>
      <c r="E515" s="114"/>
      <c r="F515" s="114"/>
      <c r="G515" s="115"/>
      <c r="H515" s="32">
        <f>SUM(H460:H514)</f>
        <v>0</v>
      </c>
    </row>
    <row r="518" spans="2:9" x14ac:dyDescent="0.25">
      <c r="C518" s="1" t="s">
        <v>5</v>
      </c>
    </row>
    <row r="519" spans="2:9" x14ac:dyDescent="0.25">
      <c r="C519" s="2" t="s">
        <v>6</v>
      </c>
    </row>
    <row r="520" spans="2:9" x14ac:dyDescent="0.25">
      <c r="C520" s="1" t="s">
        <v>7</v>
      </c>
    </row>
  </sheetData>
  <mergeCells count="11">
    <mergeCell ref="B5:H5"/>
    <mergeCell ref="B237:G237"/>
    <mergeCell ref="B337:G337"/>
    <mergeCell ref="B399:G399"/>
    <mergeCell ref="B454:G454"/>
    <mergeCell ref="B515:G515"/>
    <mergeCell ref="B7:H7"/>
    <mergeCell ref="B240:H240"/>
    <mergeCell ref="B340:H340"/>
    <mergeCell ref="B402:H402"/>
    <mergeCell ref="B458:H458"/>
  </mergeCell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C3BD18-CF00-4612-A2C7-289E0B3AA6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092B84-6DFB-4307-99B9-0A43DD9A0B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22D44F-8B42-4A99-8D0D-C36A36C8D839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Tanya Maria Arroyo Castillo</cp:lastModifiedBy>
  <dcterms:created xsi:type="dcterms:W3CDTF">2021-09-02T17:33:28Z</dcterms:created>
  <dcterms:modified xsi:type="dcterms:W3CDTF">2022-05-16T14:24:35Z</dcterms:modified>
</cp:coreProperties>
</file>